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综合成绩排名及体检人员名单" sheetId="1" r:id="rId1"/>
  </sheets>
  <definedNames>
    <definedName name="_xlnm._FilterDatabase" localSheetId="0" hidden="1">综合成绩排名及体检人员名单!$A$2:$K$2</definedName>
  </definedNames>
  <calcPr calcId="144525"/>
</workbook>
</file>

<file path=xl/calcChain.xml><?xml version="1.0" encoding="utf-8"?>
<calcChain xmlns="http://schemas.openxmlformats.org/spreadsheetml/2006/main">
  <c r="I19" i="1" l="1"/>
  <c r="I3" i="1"/>
  <c r="I5" i="1"/>
  <c r="I7" i="1"/>
  <c r="I6" i="1"/>
  <c r="I8" i="1"/>
  <c r="I9" i="1"/>
  <c r="I11" i="1"/>
  <c r="I12" i="1"/>
  <c r="I10" i="1"/>
  <c r="I13" i="1"/>
  <c r="I14" i="1"/>
  <c r="I16" i="1"/>
  <c r="I15" i="1"/>
  <c r="I17" i="1"/>
  <c r="I18" i="1"/>
  <c r="I4" i="1"/>
</calcChain>
</file>

<file path=xl/sharedStrings.xml><?xml version="1.0" encoding="utf-8"?>
<sst xmlns="http://schemas.openxmlformats.org/spreadsheetml/2006/main" count="110" uniqueCount="64">
  <si>
    <t>姓名</t>
    <phoneticPr fontId="5" type="noConversion"/>
  </si>
  <si>
    <t>性别</t>
    <phoneticPr fontId="5" type="noConversion"/>
  </si>
  <si>
    <t>身份证号</t>
    <phoneticPr fontId="5" type="noConversion"/>
  </si>
  <si>
    <t>准考证号</t>
    <phoneticPr fontId="5" type="noConversion"/>
  </si>
  <si>
    <t>报考岗位</t>
    <phoneticPr fontId="5" type="noConversion"/>
  </si>
  <si>
    <t>笔试成绩</t>
    <phoneticPr fontId="5" type="noConversion"/>
  </si>
  <si>
    <t>王芳</t>
    <phoneticPr fontId="5" type="noConversion"/>
  </si>
  <si>
    <t>女</t>
    <phoneticPr fontId="5" type="noConversion"/>
  </si>
  <si>
    <t>4600**********6022</t>
    <phoneticPr fontId="5" type="noConversion"/>
  </si>
  <si>
    <t>财务管理岗1</t>
  </si>
  <si>
    <t>符精彩</t>
    <phoneticPr fontId="5" type="noConversion"/>
  </si>
  <si>
    <t>4600**********5222</t>
    <phoneticPr fontId="5" type="noConversion"/>
  </si>
  <si>
    <t>符景超</t>
    <phoneticPr fontId="5" type="noConversion"/>
  </si>
  <si>
    <t>4600**********2422</t>
    <phoneticPr fontId="5" type="noConversion"/>
  </si>
  <si>
    <t>4600**********0023</t>
    <phoneticPr fontId="5" type="noConversion"/>
  </si>
  <si>
    <t>黄海燕</t>
    <phoneticPr fontId="5" type="noConversion"/>
  </si>
  <si>
    <t>财务管理岗2</t>
  </si>
  <si>
    <t>钟勤</t>
    <phoneticPr fontId="5" type="noConversion"/>
  </si>
  <si>
    <t>4600**********3621</t>
    <phoneticPr fontId="5" type="noConversion"/>
  </si>
  <si>
    <t>麦瀚心</t>
    <phoneticPr fontId="5" type="noConversion"/>
  </si>
  <si>
    <t>4600**********538X</t>
    <phoneticPr fontId="5" type="noConversion"/>
  </si>
  <si>
    <t>叶文慧</t>
    <phoneticPr fontId="5" type="noConversion"/>
  </si>
  <si>
    <t>4600**********6428</t>
    <phoneticPr fontId="5" type="noConversion"/>
  </si>
  <si>
    <t>文秘综合岗</t>
  </si>
  <si>
    <t>文婕</t>
    <phoneticPr fontId="5" type="noConversion"/>
  </si>
  <si>
    <t>4600**********1628</t>
    <phoneticPr fontId="5" type="noConversion"/>
  </si>
  <si>
    <t>吴体海</t>
    <phoneticPr fontId="5" type="noConversion"/>
  </si>
  <si>
    <t>男</t>
    <phoneticPr fontId="5" type="noConversion"/>
  </si>
  <si>
    <t>4600**********6837</t>
    <phoneticPr fontId="5" type="noConversion"/>
  </si>
  <si>
    <t>刘春景</t>
    <phoneticPr fontId="5" type="noConversion"/>
  </si>
  <si>
    <t>4600**********002X</t>
    <phoneticPr fontId="5" type="noConversion"/>
  </si>
  <si>
    <t>钟尊茜</t>
    <phoneticPr fontId="5" type="noConversion"/>
  </si>
  <si>
    <t xml:space="preserve">4690**********5227 </t>
    <phoneticPr fontId="5" type="noConversion"/>
  </si>
  <si>
    <t>林振恒</t>
    <phoneticPr fontId="5" type="noConversion"/>
  </si>
  <si>
    <t>4600**********5634</t>
    <phoneticPr fontId="5" type="noConversion"/>
  </si>
  <si>
    <t>钟海密</t>
    <phoneticPr fontId="5" type="noConversion"/>
  </si>
  <si>
    <t>4600**********5610</t>
    <phoneticPr fontId="5" type="noConversion"/>
  </si>
  <si>
    <t>信息综合岗1</t>
  </si>
  <si>
    <t>叶流涛</t>
    <phoneticPr fontId="5" type="noConversion"/>
  </si>
  <si>
    <t>4600**********5215</t>
    <phoneticPr fontId="5" type="noConversion"/>
  </si>
  <si>
    <t>戴俊儒</t>
    <phoneticPr fontId="5" type="noConversion"/>
  </si>
  <si>
    <t>4600**********001X</t>
    <phoneticPr fontId="5" type="noConversion"/>
  </si>
  <si>
    <t>林囿辰</t>
    <phoneticPr fontId="5" type="noConversion"/>
  </si>
  <si>
    <t>4600**********0855</t>
    <phoneticPr fontId="5" type="noConversion"/>
  </si>
  <si>
    <t>信息综合岗2</t>
  </si>
  <si>
    <t>李豪</t>
    <phoneticPr fontId="5" type="noConversion"/>
  </si>
  <si>
    <t>4600**********1215</t>
    <phoneticPr fontId="5" type="noConversion"/>
  </si>
  <si>
    <t>面试成绩</t>
    <phoneticPr fontId="1" type="noConversion"/>
  </si>
  <si>
    <t>综合成绩</t>
    <phoneticPr fontId="1" type="noConversion"/>
  </si>
  <si>
    <t>安排体检</t>
    <phoneticPr fontId="1" type="noConversion"/>
  </si>
  <si>
    <t>排名</t>
    <phoneticPr fontId="1" type="noConversion"/>
  </si>
  <si>
    <t>缺考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</si>
  <si>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</si>
  <si>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</si>
  <si>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</si>
  <si>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</si>
  <si>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</si>
  <si>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</si>
  <si>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体检</t>
    <phoneticPr fontId="1" type="noConversion"/>
  </si>
  <si>
    <t>/</t>
    <phoneticPr fontId="1" type="noConversion"/>
  </si>
  <si>
    <t>1</t>
    <phoneticPr fontId="1" type="noConversion"/>
  </si>
  <si>
    <t>2</t>
    <phoneticPr fontId="1" type="noConversion"/>
  </si>
  <si>
    <t>抽签号</t>
    <phoneticPr fontId="5" type="noConversion"/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</si>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</sst>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8"/>
      <name val="仿宋_GB2312"/>
      <family val="3"/>
      <charset val="134"/>
    </font>
    <font>
      <b/>
      <sz val="14"/>
      <name val="仿宋_GB2312"/>
      <family val="3"/>
      <charset val="134"/>
    </font>
    <font>
      <sz val="9"/>
      <name val="Tahoma"/>
      <family val="2"/>
      <charset val="134"/>
    </font>
    <font>
      <sz val="14"/>
      <name val="仿宋_GB2312"/>
      <family val="3"/>
      <charset val="134"/>
    </font>
    <font>
      <sz val="14"/>
      <color rgb="FFFF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176" fontId="6" fillId="2" borderId="2" xfId="1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6" fillId="2" borderId="2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4" workbookViewId="0">
      <selection activeCell="F14" sqref="F14"/>
    </sheetView>
  </sheetViews>
  <sheetFormatPr defaultRowHeight="13.5"/>
  <cols>
    <col min="1" max="1" width="8.875" customWidth="1"/>
    <col min="2" max="2" width="11.25" customWidth="1"/>
    <col min="3" max="3" width="7.625" customWidth="1"/>
    <col min="4" max="4" width="25" customWidth="1"/>
    <col min="5" max="5" width="19.625" customWidth="1"/>
    <col min="6" max="6" width="17.875" customWidth="1"/>
    <col min="7" max="7" width="12.375" customWidth="1"/>
    <col min="8" max="8" width="13.375" customWidth="1"/>
    <col min="9" max="9" width="13" style="6" customWidth="1"/>
    <col min="10" max="10" width="8.875" style="6" customWidth="1"/>
    <col min="11" max="11" width="14.125" style="7" customWidth="1"/>
  </cols>
  <sheetData>
    <row r="1" spans="1:11" ht="25.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4.75" customHeight="1">
      <c r="A2" s="1" t="s">
        <v>62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47</v>
      </c>
      <c r="I2" s="5" t="s">
        <v>48</v>
      </c>
      <c r="J2" s="5" t="s">
        <v>50</v>
      </c>
      <c r="K2" s="1" t="s">
        <v>49</v>
      </c>
    </row>
    <row r="3" spans="1:11" ht="23.1" customHeight="1">
      <c r="A3" s="2">
        <v>6</v>
      </c>
      <c r="B3" s="2" t="s">
        <v>10</v>
      </c>
      <c r="C3" s="2" t="s">
        <v>7</v>
      </c>
      <c r="D3" s="2" t="s">
        <v>11</v>
      </c>
      <c r="E3" s="3">
        <v>201711180102</v>
      </c>
      <c r="F3" s="2" t="s">
        <v>9</v>
      </c>
      <c r="G3" s="4">
        <v>59.5</v>
      </c>
      <c r="H3" s="2">
        <v>73.33</v>
      </c>
      <c r="I3" s="8">
        <f t="shared" ref="I3:I18" si="0">G3*50%+H3*50%</f>
        <v>66.414999999999992</v>
      </c>
      <c r="J3" s="8" t="s">
        <v>52</v>
      </c>
      <c r="K3" s="9" t="s">
        <v>58</v>
      </c>
    </row>
    <row r="4" spans="1:11" ht="23.1" customHeight="1">
      <c r="A4" s="2">
        <v>5</v>
      </c>
      <c r="B4" s="2" t="s">
        <v>6</v>
      </c>
      <c r="C4" s="2" t="s">
        <v>7</v>
      </c>
      <c r="D4" s="2" t="s">
        <v>8</v>
      </c>
      <c r="E4" s="3">
        <v>201711180101</v>
      </c>
      <c r="F4" s="2" t="s">
        <v>9</v>
      </c>
      <c r="G4" s="2">
        <v>61</v>
      </c>
      <c r="H4" s="2">
        <v>70.33</v>
      </c>
      <c r="I4" s="8">
        <f t="shared" si="0"/>
        <v>65.664999999999992</v>
      </c>
      <c r="J4" s="8" t="s">
        <v>63</v>
      </c>
      <c r="K4" s="2" t="s">
        <v>59</v>
      </c>
    </row>
    <row r="5" spans="1:11" ht="23.1" customHeight="1">
      <c r="A5" s="2">
        <v>4</v>
      </c>
      <c r="B5" s="2" t="s">
        <v>12</v>
      </c>
      <c r="C5" s="2" t="s">
        <v>7</v>
      </c>
      <c r="D5" s="2" t="s">
        <v>13</v>
      </c>
      <c r="E5" s="3">
        <v>201711180104</v>
      </c>
      <c r="F5" s="2" t="s">
        <v>9</v>
      </c>
      <c r="G5" s="2">
        <v>38.5</v>
      </c>
      <c r="H5" s="2">
        <v>70.83</v>
      </c>
      <c r="I5" s="8">
        <f t="shared" si="0"/>
        <v>54.664999999999999</v>
      </c>
      <c r="J5" s="4">
        <v>3</v>
      </c>
      <c r="K5" s="2" t="s">
        <v>59</v>
      </c>
    </row>
    <row r="6" spans="1:11" ht="23.1" customHeight="1">
      <c r="A6" s="2">
        <v>1</v>
      </c>
      <c r="B6" s="2" t="s">
        <v>17</v>
      </c>
      <c r="C6" s="2" t="s">
        <v>7</v>
      </c>
      <c r="D6" s="2" t="s">
        <v>18</v>
      </c>
      <c r="E6" s="3">
        <v>201711180107</v>
      </c>
      <c r="F6" s="2" t="s">
        <v>16</v>
      </c>
      <c r="G6" s="4">
        <v>57</v>
      </c>
      <c r="H6" s="2">
        <v>73.83</v>
      </c>
      <c r="I6" s="8">
        <f t="shared" si="0"/>
        <v>65.414999999999992</v>
      </c>
      <c r="J6" s="4">
        <v>1</v>
      </c>
      <c r="K6" s="9" t="s">
        <v>58</v>
      </c>
    </row>
    <row r="7" spans="1:11" ht="23.1" customHeight="1">
      <c r="A7" s="2">
        <v>2</v>
      </c>
      <c r="B7" s="2" t="s">
        <v>15</v>
      </c>
      <c r="C7" s="2" t="s">
        <v>7</v>
      </c>
      <c r="D7" s="2" t="s">
        <v>14</v>
      </c>
      <c r="E7" s="3">
        <v>201711180108</v>
      </c>
      <c r="F7" s="2" t="s">
        <v>16</v>
      </c>
      <c r="G7" s="2">
        <v>58</v>
      </c>
      <c r="H7" s="2">
        <v>69</v>
      </c>
      <c r="I7" s="8">
        <f t="shared" si="0"/>
        <v>63.5</v>
      </c>
      <c r="J7" s="4">
        <v>2</v>
      </c>
      <c r="K7" s="2" t="s">
        <v>59</v>
      </c>
    </row>
    <row r="8" spans="1:11" ht="23.1" customHeight="1">
      <c r="A8" s="2">
        <v>3</v>
      </c>
      <c r="B8" s="2" t="s">
        <v>19</v>
      </c>
      <c r="C8" s="2" t="s">
        <v>7</v>
      </c>
      <c r="D8" s="2" t="s">
        <v>20</v>
      </c>
      <c r="E8" s="3">
        <v>201711180110</v>
      </c>
      <c r="F8" s="2" t="s">
        <v>16</v>
      </c>
      <c r="G8" s="2">
        <v>55.5</v>
      </c>
      <c r="H8" s="2">
        <v>71.5</v>
      </c>
      <c r="I8" s="8">
        <f t="shared" si="0"/>
        <v>63.5</v>
      </c>
      <c r="J8" s="4">
        <v>3</v>
      </c>
      <c r="K8" s="2" t="s">
        <v>59</v>
      </c>
    </row>
    <row r="9" spans="1:11" ht="23.1" customHeight="1">
      <c r="A9" s="2">
        <v>14</v>
      </c>
      <c r="B9" s="2" t="s">
        <v>21</v>
      </c>
      <c r="C9" s="2" t="s">
        <v>7</v>
      </c>
      <c r="D9" s="2" t="s">
        <v>22</v>
      </c>
      <c r="E9" s="3">
        <v>201711180130</v>
      </c>
      <c r="F9" s="2" t="s">
        <v>23</v>
      </c>
      <c r="G9" s="2">
        <v>60</v>
      </c>
      <c r="H9" s="2">
        <v>75.33</v>
      </c>
      <c r="I9" s="8">
        <f t="shared" si="0"/>
        <v>67.664999999999992</v>
      </c>
      <c r="J9" s="8" t="s">
        <v>60</v>
      </c>
      <c r="K9" s="9" t="s">
        <v>58</v>
      </c>
    </row>
    <row r="10" spans="1:11" ht="23.1" customHeight="1">
      <c r="A10" s="2">
        <v>15</v>
      </c>
      <c r="B10" s="2" t="s">
        <v>29</v>
      </c>
      <c r="C10" s="2" t="s">
        <v>7</v>
      </c>
      <c r="D10" s="2" t="s">
        <v>30</v>
      </c>
      <c r="E10" s="3">
        <v>201711180133</v>
      </c>
      <c r="F10" s="2" t="s">
        <v>23</v>
      </c>
      <c r="G10" s="4">
        <v>50</v>
      </c>
      <c r="H10" s="2">
        <v>74.17</v>
      </c>
      <c r="I10" s="8">
        <f t="shared" si="0"/>
        <v>62.085000000000001</v>
      </c>
      <c r="J10" s="8" t="s">
        <v>61</v>
      </c>
      <c r="K10" s="9" t="s">
        <v>58</v>
      </c>
    </row>
    <row r="11" spans="1:11" ht="23.1" customHeight="1">
      <c r="A11" s="2">
        <v>12</v>
      </c>
      <c r="B11" s="2" t="s">
        <v>24</v>
      </c>
      <c r="C11" s="2" t="s">
        <v>7</v>
      </c>
      <c r="D11" s="2" t="s">
        <v>25</v>
      </c>
      <c r="E11" s="3">
        <v>201711180128</v>
      </c>
      <c r="F11" s="2" t="s">
        <v>23</v>
      </c>
      <c r="G11" s="2">
        <v>52.5</v>
      </c>
      <c r="H11" s="2">
        <v>71.33</v>
      </c>
      <c r="I11" s="8">
        <f t="shared" si="0"/>
        <v>61.914999999999999</v>
      </c>
      <c r="J11" s="8" t="s">
        <v>54</v>
      </c>
      <c r="K11" s="2" t="s">
        <v>59</v>
      </c>
    </row>
    <row r="12" spans="1:11" ht="23.1" customHeight="1">
      <c r="A12" s="2">
        <v>13</v>
      </c>
      <c r="B12" s="2" t="s">
        <v>26</v>
      </c>
      <c r="C12" s="2" t="s">
        <v>27</v>
      </c>
      <c r="D12" s="2" t="s">
        <v>28</v>
      </c>
      <c r="E12" s="3">
        <v>201711180131</v>
      </c>
      <c r="F12" s="2" t="s">
        <v>23</v>
      </c>
      <c r="G12" s="2">
        <v>50.5</v>
      </c>
      <c r="H12" s="2">
        <v>69.67</v>
      </c>
      <c r="I12" s="8">
        <f t="shared" si="0"/>
        <v>60.085000000000001</v>
      </c>
      <c r="J12" s="8" t="s">
        <v>55</v>
      </c>
      <c r="K12" s="2" t="s">
        <v>59</v>
      </c>
    </row>
    <row r="13" spans="1:11" ht="23.1" customHeight="1">
      <c r="A13" s="2">
        <v>11</v>
      </c>
      <c r="B13" s="2" t="s">
        <v>31</v>
      </c>
      <c r="C13" s="2" t="s">
        <v>7</v>
      </c>
      <c r="D13" s="2" t="s">
        <v>32</v>
      </c>
      <c r="E13" s="3">
        <v>201711180129</v>
      </c>
      <c r="F13" s="2" t="s">
        <v>23</v>
      </c>
      <c r="G13" s="2">
        <v>45.5</v>
      </c>
      <c r="H13" s="2">
        <v>70.33</v>
      </c>
      <c r="I13" s="8">
        <f t="shared" si="0"/>
        <v>57.914999999999999</v>
      </c>
      <c r="J13" s="8" t="s">
        <v>56</v>
      </c>
      <c r="K13" s="2" t="s">
        <v>59</v>
      </c>
    </row>
    <row r="14" spans="1:11" ht="23.1" customHeight="1">
      <c r="A14" s="2">
        <v>16</v>
      </c>
      <c r="B14" s="2" t="s">
        <v>33</v>
      </c>
      <c r="C14" s="2" t="s">
        <v>27</v>
      </c>
      <c r="D14" s="2" t="s">
        <v>34</v>
      </c>
      <c r="E14" s="3">
        <v>201711180132</v>
      </c>
      <c r="F14" s="2" t="s">
        <v>23</v>
      </c>
      <c r="G14" s="2">
        <v>39.5</v>
      </c>
      <c r="H14" s="2">
        <v>65.33</v>
      </c>
      <c r="I14" s="8">
        <f t="shared" si="0"/>
        <v>52.414999999999999</v>
      </c>
      <c r="J14" s="8" t="s">
        <v>57</v>
      </c>
      <c r="K14" s="2" t="s">
        <v>59</v>
      </c>
    </row>
    <row r="15" spans="1:11" ht="23.1" customHeight="1">
      <c r="A15" s="2">
        <v>10</v>
      </c>
      <c r="B15" s="2" t="s">
        <v>38</v>
      </c>
      <c r="C15" s="2" t="s">
        <v>27</v>
      </c>
      <c r="D15" s="2" t="s">
        <v>39</v>
      </c>
      <c r="E15" s="3">
        <v>201711180123</v>
      </c>
      <c r="F15" s="2" t="s">
        <v>37</v>
      </c>
      <c r="G15" s="4">
        <v>51</v>
      </c>
      <c r="H15" s="2">
        <v>74</v>
      </c>
      <c r="I15" s="8">
        <f t="shared" si="0"/>
        <v>62.5</v>
      </c>
      <c r="J15" s="8" t="s">
        <v>52</v>
      </c>
      <c r="K15" s="9" t="s">
        <v>58</v>
      </c>
    </row>
    <row r="16" spans="1:11" ht="23.1" customHeight="1">
      <c r="A16" s="2">
        <v>8</v>
      </c>
      <c r="B16" s="2" t="s">
        <v>35</v>
      </c>
      <c r="C16" s="2" t="s">
        <v>27</v>
      </c>
      <c r="D16" s="2" t="s">
        <v>36</v>
      </c>
      <c r="E16" s="3">
        <v>201711180124</v>
      </c>
      <c r="F16" s="2" t="s">
        <v>37</v>
      </c>
      <c r="G16" s="2">
        <v>52.5</v>
      </c>
      <c r="H16" s="2">
        <v>72.17</v>
      </c>
      <c r="I16" s="8">
        <f t="shared" si="0"/>
        <v>62.335000000000001</v>
      </c>
      <c r="J16" s="8" t="s">
        <v>53</v>
      </c>
      <c r="K16" s="2" t="s">
        <v>59</v>
      </c>
    </row>
    <row r="17" spans="1:11" ht="23.1" customHeight="1">
      <c r="A17" s="2">
        <v>9</v>
      </c>
      <c r="B17" s="2" t="s">
        <v>40</v>
      </c>
      <c r="C17" s="2" t="s">
        <v>27</v>
      </c>
      <c r="D17" s="2" t="s">
        <v>41</v>
      </c>
      <c r="E17" s="3">
        <v>201711180120</v>
      </c>
      <c r="F17" s="2" t="s">
        <v>37</v>
      </c>
      <c r="G17" s="2">
        <v>37.5</v>
      </c>
      <c r="H17" s="2">
        <v>70</v>
      </c>
      <c r="I17" s="8">
        <f t="shared" si="0"/>
        <v>53.75</v>
      </c>
      <c r="J17" s="8" t="s">
        <v>54</v>
      </c>
      <c r="K17" s="2" t="s">
        <v>59</v>
      </c>
    </row>
    <row r="18" spans="1:11" ht="23.1" customHeight="1">
      <c r="A18" s="2">
        <v>7</v>
      </c>
      <c r="B18" s="2" t="s">
        <v>42</v>
      </c>
      <c r="C18" s="2" t="s">
        <v>27</v>
      </c>
      <c r="D18" s="2" t="s">
        <v>43</v>
      </c>
      <c r="E18" s="3">
        <v>201711180125</v>
      </c>
      <c r="F18" s="2" t="s">
        <v>44</v>
      </c>
      <c r="G18" s="2">
        <v>62.5</v>
      </c>
      <c r="H18" s="2">
        <v>73.67</v>
      </c>
      <c r="I18" s="8">
        <f t="shared" si="0"/>
        <v>68.085000000000008</v>
      </c>
      <c r="J18" s="8" t="s">
        <v>60</v>
      </c>
      <c r="K18" s="9" t="s">
        <v>58</v>
      </c>
    </row>
    <row r="19" spans="1:11" ht="23.1" customHeight="1">
      <c r="A19" s="2"/>
      <c r="B19" s="2" t="s">
        <v>45</v>
      </c>
      <c r="C19" s="2" t="s">
        <v>27</v>
      </c>
      <c r="D19" s="2" t="s">
        <v>46</v>
      </c>
      <c r="E19" s="3">
        <v>201711180127</v>
      </c>
      <c r="F19" s="2" t="s">
        <v>44</v>
      </c>
      <c r="G19" s="2">
        <v>52.5</v>
      </c>
      <c r="H19" s="2" t="s">
        <v>51</v>
      </c>
      <c r="I19" s="8">
        <f>G19*50%</f>
        <v>26.25</v>
      </c>
      <c r="J19" s="8" t="s">
        <v>61</v>
      </c>
      <c r="K19" s="2" t="s">
        <v>59</v>
      </c>
    </row>
  </sheetData>
  <sheetProtection password="CCE7" sheet="1" objects="1" scenarios="1"/>
  <sortState ref="A3:K19">
    <sortCondition ref="F3:F19"/>
    <sortCondition descending="1" ref="I3:I19"/>
  </sortState>
  <mergeCells count="1">
    <mergeCell ref="A1:K1"/>
  </mergeCells>
  <phoneticPr fontId="1" type="noConversion"/>
  <pageMargins left="0.7" right="0.7" top="0.75" bottom="0.75" header="0.3" footer="0.3"/>
  <pageSetup paperSize="9" orientation="portrait" horizontalDpi="200" verticalDpi="200" r:id="rId1"/>
  <ignoredErrors>
    <ignoredError sqref="J3:J4 J9:J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综合成绩排名及体检人员名单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2017-11-26T15:57:07Z</dcterms:modified>
</cp:coreProperties>
</file>