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综合成绩排名及体检人员名单" sheetId="1" r:id="rId1"/>
  </sheets>
  <definedNames>
    <definedName name="_xlnm._FilterDatabase" localSheetId="0" hidden="1">综合成绩排名及体检人员名单!$A$2:$J$2</definedName>
  </definedNames>
  <calcPr calcId="144525"/>
</workbook>
</file>

<file path=xl/calcChain.xml><?xml version="1.0" encoding="utf-8"?>
<calcChain xmlns="http://schemas.openxmlformats.org/spreadsheetml/2006/main">
  <c r="H22" i="1" l="1"/>
  <c r="H21" i="1"/>
  <c r="H4" i="1" l="1"/>
  <c r="H5" i="1"/>
  <c r="H8" i="1"/>
  <c r="H6" i="1"/>
  <c r="H7" i="1"/>
  <c r="H9" i="1"/>
  <c r="H13" i="1"/>
  <c r="H11" i="1"/>
  <c r="H12" i="1"/>
  <c r="H10" i="1"/>
  <c r="H19" i="1"/>
  <c r="H16" i="1"/>
  <c r="H14" i="1"/>
  <c r="H18" i="1"/>
  <c r="H20" i="1"/>
  <c r="H15" i="1"/>
  <c r="H17" i="1"/>
  <c r="H3" i="1"/>
</calcChain>
</file>

<file path=xl/sharedStrings.xml><?xml version="1.0" encoding="utf-8"?>
<sst xmlns="http://schemas.openxmlformats.org/spreadsheetml/2006/main" count="95" uniqueCount="58">
  <si>
    <t>姓名</t>
  </si>
  <si>
    <t>性别</t>
  </si>
  <si>
    <t>身份证号</t>
  </si>
  <si>
    <t>准考证号</t>
  </si>
  <si>
    <t>笔试成绩</t>
  </si>
  <si>
    <t>林亚媗</t>
  </si>
  <si>
    <t>女</t>
  </si>
  <si>
    <t>4600**********4669</t>
  </si>
  <si>
    <t>柏国梅</t>
  </si>
  <si>
    <t>4600**********6421</t>
  </si>
  <si>
    <t>赵小芳</t>
  </si>
  <si>
    <t>4600**********7221</t>
  </si>
  <si>
    <t>黄林芳</t>
  </si>
  <si>
    <t>4600**********6420</t>
  </si>
  <si>
    <t>叶文才</t>
  </si>
  <si>
    <t>男</t>
  </si>
  <si>
    <t>4600**********5212</t>
  </si>
  <si>
    <t>邓月娜</t>
  </si>
  <si>
    <t>4600**********5229</t>
  </si>
  <si>
    <t>符来丹</t>
  </si>
  <si>
    <t>4600**********5232</t>
  </si>
  <si>
    <t>李攀</t>
  </si>
  <si>
    <t>4600**********3629</t>
  </si>
  <si>
    <t>郑伟杰</t>
  </si>
  <si>
    <t>4600**********601X</t>
  </si>
  <si>
    <t>黄海盛</t>
  </si>
  <si>
    <t>4600**********5631</t>
  </si>
  <si>
    <t>黄波祝</t>
  </si>
  <si>
    <t>4600**********6220</t>
  </si>
  <si>
    <t>李芳娜</t>
  </si>
  <si>
    <t>4690**********5243</t>
  </si>
  <si>
    <t>201711180101</t>
  </si>
  <si>
    <t>林岗春</t>
  </si>
  <si>
    <t>4600**********5222</t>
  </si>
  <si>
    <t>唐慧文</t>
  </si>
  <si>
    <t>4600**********3648</t>
  </si>
  <si>
    <t>赵明帅</t>
  </si>
  <si>
    <t>4600**********0017</t>
  </si>
  <si>
    <t>符孟先</t>
  </si>
  <si>
    <t>4690**********6818</t>
  </si>
  <si>
    <t>黄海丽</t>
  </si>
  <si>
    <t>4600**********526X</t>
  </si>
  <si>
    <t>王娜</t>
  </si>
  <si>
    <t>4600**********5825</t>
  </si>
  <si>
    <t>林囿辰</t>
  </si>
  <si>
    <t>4600**********0855</t>
  </si>
  <si>
    <t>钟昌琼</t>
  </si>
  <si>
    <t>4600**********5615</t>
  </si>
  <si>
    <t>面试成绩</t>
    <phoneticPr fontId="1" type="noConversion"/>
  </si>
  <si>
    <t>综合成绩</t>
    <phoneticPr fontId="1" type="noConversion"/>
  </si>
  <si>
    <t>排名</t>
    <phoneticPr fontId="1" type="noConversion"/>
  </si>
  <si>
    <t>/</t>
    <phoneticPr fontId="1" type="noConversion"/>
  </si>
  <si>
    <t>/</t>
    <phoneticPr fontId="1" type="noConversion"/>
  </si>
  <si>
    <t>缺考</t>
    <phoneticPr fontId="1" type="noConversion"/>
  </si>
  <si>
    <t>弃考</t>
    <phoneticPr fontId="1" type="noConversion"/>
  </si>
  <si>
    <t>体检</t>
    <phoneticPr fontId="1" type="noConversion"/>
  </si>
  <si>
    <t>安排体检</t>
    <phoneticPr fontId="1" type="noConversion"/>
  </si>
  <si>
    <t>抽签号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</si>
</sst>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name val="仿宋_GB2312"/>
      <charset val="134"/>
    </font>
    <font>
      <sz val="14"/>
      <name val="仿宋_GB2312"/>
      <charset val="134"/>
    </font>
    <font>
      <sz val="14"/>
      <name val="仿宋_GB2312"/>
      <family val="3"/>
      <charset val="134"/>
    </font>
    <font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rgb="FFFF0000"/>
      <name val="宋体"/>
      <family val="2"/>
      <charset val="134"/>
      <scheme val="minor"/>
    </font>
    <font>
      <sz val="14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7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6" fontId="8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E15" sqref="E15"/>
    </sheetView>
  </sheetViews>
  <sheetFormatPr defaultRowHeight="13.5"/>
  <cols>
    <col min="1" max="1" width="9" customWidth="1"/>
    <col min="2" max="2" width="10.125" customWidth="1"/>
    <col min="3" max="3" width="7" customWidth="1"/>
    <col min="4" max="4" width="25.25" customWidth="1"/>
    <col min="5" max="5" width="19.25" customWidth="1"/>
    <col min="6" max="6" width="12.375" customWidth="1"/>
    <col min="7" max="7" width="13.375" customWidth="1"/>
    <col min="8" max="8" width="13.125" style="9" customWidth="1"/>
    <col min="9" max="9" width="8.375" style="14" customWidth="1"/>
    <col min="10" max="10" width="13.75" customWidth="1"/>
    <col min="11" max="11" width="12.25" customWidth="1"/>
  </cols>
  <sheetData>
    <row r="1" spans="1:10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ht="23.25" customHeight="1">
      <c r="A2" s="1" t="s">
        <v>57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  <c r="G2" s="8" t="s">
        <v>48</v>
      </c>
      <c r="H2" s="10" t="s">
        <v>49</v>
      </c>
      <c r="I2" s="12" t="s">
        <v>50</v>
      </c>
      <c r="J2" s="10" t="s">
        <v>56</v>
      </c>
    </row>
    <row r="3" spans="1:10" ht="23.1" customHeight="1">
      <c r="A3" s="7">
        <v>6</v>
      </c>
      <c r="B3" s="3" t="s">
        <v>5</v>
      </c>
      <c r="C3" s="3" t="s">
        <v>6</v>
      </c>
      <c r="D3" s="3" t="s">
        <v>7</v>
      </c>
      <c r="E3" s="4">
        <v>201711180119</v>
      </c>
      <c r="F3" s="5">
        <v>64.5</v>
      </c>
      <c r="G3" s="7">
        <v>74.33</v>
      </c>
      <c r="H3" s="11">
        <f t="shared" ref="H3:H20" si="0">F3*50%+G3*50%</f>
        <v>69.414999999999992</v>
      </c>
      <c r="I3" s="13">
        <v>1</v>
      </c>
      <c r="J3" s="15" t="s">
        <v>55</v>
      </c>
    </row>
    <row r="4" spans="1:10" ht="23.1" customHeight="1">
      <c r="A4" s="7">
        <v>7</v>
      </c>
      <c r="B4" s="3" t="s">
        <v>8</v>
      </c>
      <c r="C4" s="3" t="s">
        <v>6</v>
      </c>
      <c r="D4" s="3" t="s">
        <v>9</v>
      </c>
      <c r="E4" s="4">
        <v>201711180111</v>
      </c>
      <c r="F4" s="5">
        <v>63</v>
      </c>
      <c r="G4" s="7">
        <v>74.5</v>
      </c>
      <c r="H4" s="11">
        <f t="shared" si="0"/>
        <v>68.75</v>
      </c>
      <c r="I4" s="13">
        <v>2</v>
      </c>
      <c r="J4" s="16" t="s">
        <v>55</v>
      </c>
    </row>
    <row r="5" spans="1:10" ht="23.1" customHeight="1">
      <c r="A5" s="7">
        <v>1</v>
      </c>
      <c r="B5" s="3" t="s">
        <v>10</v>
      </c>
      <c r="C5" s="3" t="s">
        <v>6</v>
      </c>
      <c r="D5" s="3" t="s">
        <v>11</v>
      </c>
      <c r="E5" s="4">
        <v>201711180125</v>
      </c>
      <c r="F5" s="5">
        <v>62.5</v>
      </c>
      <c r="G5" s="7">
        <v>74.33</v>
      </c>
      <c r="H5" s="11">
        <f t="shared" si="0"/>
        <v>68.414999999999992</v>
      </c>
      <c r="I5" s="13">
        <v>3</v>
      </c>
      <c r="J5" s="16" t="s">
        <v>55</v>
      </c>
    </row>
    <row r="6" spans="1:10" ht="23.1" customHeight="1">
      <c r="A6" s="7">
        <v>5</v>
      </c>
      <c r="B6" s="3" t="s">
        <v>14</v>
      </c>
      <c r="C6" s="3" t="s">
        <v>15</v>
      </c>
      <c r="D6" s="3" t="s">
        <v>16</v>
      </c>
      <c r="E6" s="4">
        <v>201711180226</v>
      </c>
      <c r="F6" s="5">
        <v>61</v>
      </c>
      <c r="G6" s="7">
        <v>74</v>
      </c>
      <c r="H6" s="11">
        <f t="shared" si="0"/>
        <v>67.5</v>
      </c>
      <c r="I6" s="13">
        <v>4</v>
      </c>
      <c r="J6" s="16" t="s">
        <v>55</v>
      </c>
    </row>
    <row r="7" spans="1:10" ht="23.1" customHeight="1">
      <c r="A7" s="7">
        <v>10</v>
      </c>
      <c r="B7" s="3" t="s">
        <v>17</v>
      </c>
      <c r="C7" s="3" t="s">
        <v>6</v>
      </c>
      <c r="D7" s="3" t="s">
        <v>18</v>
      </c>
      <c r="E7" s="4">
        <v>201711180408</v>
      </c>
      <c r="F7" s="5">
        <v>60.5</v>
      </c>
      <c r="G7" s="7">
        <v>74.33</v>
      </c>
      <c r="H7" s="11">
        <f t="shared" si="0"/>
        <v>67.414999999999992</v>
      </c>
      <c r="I7" s="13">
        <v>5</v>
      </c>
      <c r="J7" s="16" t="s">
        <v>55</v>
      </c>
    </row>
    <row r="8" spans="1:10" ht="23.1" customHeight="1">
      <c r="A8" s="7">
        <v>17</v>
      </c>
      <c r="B8" s="3" t="s">
        <v>12</v>
      </c>
      <c r="C8" s="3" t="s">
        <v>6</v>
      </c>
      <c r="D8" s="3" t="s">
        <v>13</v>
      </c>
      <c r="E8" s="4">
        <v>201711180303</v>
      </c>
      <c r="F8" s="6">
        <v>61</v>
      </c>
      <c r="G8" s="7">
        <v>73.67</v>
      </c>
      <c r="H8" s="11">
        <f t="shared" si="0"/>
        <v>67.335000000000008</v>
      </c>
      <c r="I8" s="13">
        <v>6</v>
      </c>
      <c r="J8" s="16" t="s">
        <v>55</v>
      </c>
    </row>
    <row r="9" spans="1:10" ht="23.1" customHeight="1">
      <c r="A9" s="7">
        <v>3</v>
      </c>
      <c r="B9" s="3" t="s">
        <v>19</v>
      </c>
      <c r="C9" s="3" t="s">
        <v>15</v>
      </c>
      <c r="D9" s="3" t="s">
        <v>20</v>
      </c>
      <c r="E9" s="4">
        <v>201711180413</v>
      </c>
      <c r="F9" s="6">
        <v>59.5</v>
      </c>
      <c r="G9" s="7">
        <v>73.33</v>
      </c>
      <c r="H9" s="11">
        <f t="shared" si="0"/>
        <v>66.414999999999992</v>
      </c>
      <c r="I9" s="13">
        <v>7</v>
      </c>
      <c r="J9" s="16" t="s">
        <v>55</v>
      </c>
    </row>
    <row r="10" spans="1:10" ht="23.1" customHeight="1">
      <c r="A10" s="7">
        <v>11</v>
      </c>
      <c r="B10" s="3" t="s">
        <v>27</v>
      </c>
      <c r="C10" s="3" t="s">
        <v>6</v>
      </c>
      <c r="D10" s="3" t="s">
        <v>28</v>
      </c>
      <c r="E10" s="4">
        <v>201711180121</v>
      </c>
      <c r="F10" s="6">
        <v>58</v>
      </c>
      <c r="G10" s="7">
        <v>73.83</v>
      </c>
      <c r="H10" s="11">
        <f t="shared" si="0"/>
        <v>65.914999999999992</v>
      </c>
      <c r="I10" s="13">
        <v>8</v>
      </c>
      <c r="J10" s="16" t="s">
        <v>55</v>
      </c>
    </row>
    <row r="11" spans="1:10" ht="23.1" customHeight="1">
      <c r="A11" s="7">
        <v>9</v>
      </c>
      <c r="B11" s="3" t="s">
        <v>23</v>
      </c>
      <c r="C11" s="3" t="s">
        <v>15</v>
      </c>
      <c r="D11" s="3" t="s">
        <v>24</v>
      </c>
      <c r="E11" s="4">
        <v>201711180416</v>
      </c>
      <c r="F11" s="6">
        <v>58.5</v>
      </c>
      <c r="G11" s="7">
        <v>73</v>
      </c>
      <c r="H11" s="11">
        <f t="shared" si="0"/>
        <v>65.75</v>
      </c>
      <c r="I11" s="13">
        <v>9</v>
      </c>
      <c r="J11" s="16" t="s">
        <v>55</v>
      </c>
    </row>
    <row r="12" spans="1:10" ht="23.1" customHeight="1">
      <c r="A12" s="7">
        <v>15</v>
      </c>
      <c r="B12" s="3" t="s">
        <v>25</v>
      </c>
      <c r="C12" s="3" t="s">
        <v>15</v>
      </c>
      <c r="D12" s="3" t="s">
        <v>26</v>
      </c>
      <c r="E12" s="4">
        <v>201711180405</v>
      </c>
      <c r="F12" s="6">
        <v>58</v>
      </c>
      <c r="G12" s="7">
        <v>73.33</v>
      </c>
      <c r="H12" s="11">
        <f t="shared" si="0"/>
        <v>65.664999999999992</v>
      </c>
      <c r="I12" s="13">
        <v>10</v>
      </c>
      <c r="J12" s="16" t="s">
        <v>55</v>
      </c>
    </row>
    <row r="13" spans="1:10" ht="23.1" customHeight="1">
      <c r="A13" s="7">
        <v>16</v>
      </c>
      <c r="B13" s="3" t="s">
        <v>21</v>
      </c>
      <c r="C13" s="3" t="s">
        <v>6</v>
      </c>
      <c r="D13" s="3" t="s">
        <v>22</v>
      </c>
      <c r="E13" s="4">
        <v>201711180216</v>
      </c>
      <c r="F13" s="5">
        <v>59</v>
      </c>
      <c r="G13" s="7">
        <v>71.67</v>
      </c>
      <c r="H13" s="11">
        <f t="shared" si="0"/>
        <v>65.335000000000008</v>
      </c>
      <c r="I13" s="13">
        <v>11</v>
      </c>
      <c r="J13" s="11" t="s">
        <v>51</v>
      </c>
    </row>
    <row r="14" spans="1:10" ht="23.1" customHeight="1">
      <c r="A14" s="7">
        <v>18</v>
      </c>
      <c r="B14" s="3" t="s">
        <v>34</v>
      </c>
      <c r="C14" s="3" t="s">
        <v>6</v>
      </c>
      <c r="D14" s="3" t="s">
        <v>35</v>
      </c>
      <c r="E14" s="4">
        <v>201711180110</v>
      </c>
      <c r="F14" s="5">
        <v>57</v>
      </c>
      <c r="G14" s="7">
        <v>73.33</v>
      </c>
      <c r="H14" s="11">
        <f>F14*50%+G14*50%</f>
        <v>65.164999999999992</v>
      </c>
      <c r="I14" s="13">
        <v>12</v>
      </c>
      <c r="J14" s="11" t="s">
        <v>51</v>
      </c>
    </row>
    <row r="15" spans="1:10" ht="23.1" customHeight="1">
      <c r="A15" s="7">
        <v>14</v>
      </c>
      <c r="B15" s="3" t="s">
        <v>42</v>
      </c>
      <c r="C15" s="3" t="s">
        <v>6</v>
      </c>
      <c r="D15" s="3" t="s">
        <v>43</v>
      </c>
      <c r="E15" s="4">
        <v>201711180123</v>
      </c>
      <c r="F15" s="5">
        <v>55.5</v>
      </c>
      <c r="G15" s="7">
        <v>72.5</v>
      </c>
      <c r="H15" s="11">
        <f t="shared" si="0"/>
        <v>64</v>
      </c>
      <c r="I15" s="13">
        <v>13</v>
      </c>
      <c r="J15" s="11" t="s">
        <v>51</v>
      </c>
    </row>
    <row r="16" spans="1:10" ht="23.1" customHeight="1">
      <c r="A16" s="7">
        <v>2</v>
      </c>
      <c r="B16" s="3" t="s">
        <v>32</v>
      </c>
      <c r="C16" s="3" t="s">
        <v>6</v>
      </c>
      <c r="D16" s="3" t="s">
        <v>33</v>
      </c>
      <c r="E16" s="4">
        <v>201711180128</v>
      </c>
      <c r="F16" s="5">
        <v>57.5</v>
      </c>
      <c r="G16" s="7">
        <v>70.16</v>
      </c>
      <c r="H16" s="11">
        <f t="shared" si="0"/>
        <v>63.83</v>
      </c>
      <c r="I16" s="13">
        <v>14</v>
      </c>
      <c r="J16" s="11" t="s">
        <v>51</v>
      </c>
    </row>
    <row r="17" spans="1:10" ht="23.1" customHeight="1">
      <c r="A17" s="7">
        <v>12</v>
      </c>
      <c r="B17" s="3" t="s">
        <v>46</v>
      </c>
      <c r="C17" s="3" t="s">
        <v>15</v>
      </c>
      <c r="D17" s="3" t="s">
        <v>47</v>
      </c>
      <c r="E17" s="4">
        <v>201711180304</v>
      </c>
      <c r="F17" s="5">
        <v>55</v>
      </c>
      <c r="G17" s="7">
        <v>71</v>
      </c>
      <c r="H17" s="11">
        <f t="shared" si="0"/>
        <v>63</v>
      </c>
      <c r="I17" s="13">
        <v>15</v>
      </c>
      <c r="J17" s="11" t="s">
        <v>51</v>
      </c>
    </row>
    <row r="18" spans="1:10" ht="23.1" customHeight="1">
      <c r="A18" s="7">
        <v>13</v>
      </c>
      <c r="B18" s="3" t="s">
        <v>38</v>
      </c>
      <c r="C18" s="3" t="s">
        <v>15</v>
      </c>
      <c r="D18" s="3" t="s">
        <v>39</v>
      </c>
      <c r="E18" s="4">
        <v>201711180407</v>
      </c>
      <c r="F18" s="6">
        <v>56</v>
      </c>
      <c r="G18" s="7">
        <v>67.67</v>
      </c>
      <c r="H18" s="11">
        <f t="shared" si="0"/>
        <v>61.835000000000001</v>
      </c>
      <c r="I18" s="13">
        <v>16</v>
      </c>
      <c r="J18" s="11" t="s">
        <v>51</v>
      </c>
    </row>
    <row r="19" spans="1:10" ht="23.1" customHeight="1">
      <c r="A19" s="7">
        <v>4</v>
      </c>
      <c r="B19" s="3" t="s">
        <v>29</v>
      </c>
      <c r="C19" s="3" t="s">
        <v>6</v>
      </c>
      <c r="D19" s="3" t="s">
        <v>30</v>
      </c>
      <c r="E19" s="4" t="s">
        <v>31</v>
      </c>
      <c r="F19" s="5">
        <v>57.5</v>
      </c>
      <c r="G19" s="7">
        <v>65.67</v>
      </c>
      <c r="H19" s="11">
        <f t="shared" si="0"/>
        <v>61.585000000000001</v>
      </c>
      <c r="I19" s="13">
        <v>17</v>
      </c>
      <c r="J19" s="11" t="s">
        <v>51</v>
      </c>
    </row>
    <row r="20" spans="1:10" ht="23.1" customHeight="1">
      <c r="A20" s="7">
        <v>8</v>
      </c>
      <c r="B20" s="3" t="s">
        <v>40</v>
      </c>
      <c r="C20" s="3" t="s">
        <v>6</v>
      </c>
      <c r="D20" s="3" t="s">
        <v>41</v>
      </c>
      <c r="E20" s="4">
        <v>201711180328</v>
      </c>
      <c r="F20" s="5">
        <v>56</v>
      </c>
      <c r="G20" s="7">
        <v>65.33</v>
      </c>
      <c r="H20" s="11">
        <f t="shared" si="0"/>
        <v>60.664999999999999</v>
      </c>
      <c r="I20" s="13">
        <v>18</v>
      </c>
      <c r="J20" s="11" t="s">
        <v>51</v>
      </c>
    </row>
    <row r="21" spans="1:10" ht="23.1" customHeight="1">
      <c r="A21" s="7"/>
      <c r="B21" s="3" t="s">
        <v>36</v>
      </c>
      <c r="C21" s="3" t="s">
        <v>15</v>
      </c>
      <c r="D21" s="3" t="s">
        <v>37</v>
      </c>
      <c r="E21" s="4">
        <v>201711180202</v>
      </c>
      <c r="F21" s="5">
        <v>56.5</v>
      </c>
      <c r="G21" s="7" t="s">
        <v>53</v>
      </c>
      <c r="H21" s="11">
        <f>F21*50%</f>
        <v>28.25</v>
      </c>
      <c r="I21" s="13" t="s">
        <v>52</v>
      </c>
      <c r="J21" s="11" t="s">
        <v>51</v>
      </c>
    </row>
    <row r="22" spans="1:10" ht="23.1" customHeight="1">
      <c r="A22" s="7"/>
      <c r="B22" s="3" t="s">
        <v>44</v>
      </c>
      <c r="C22" s="3" t="s">
        <v>15</v>
      </c>
      <c r="D22" s="3" t="s">
        <v>45</v>
      </c>
      <c r="E22" s="4">
        <v>201711180224</v>
      </c>
      <c r="F22" s="6">
        <v>55.5</v>
      </c>
      <c r="G22" s="7" t="s">
        <v>54</v>
      </c>
      <c r="H22" s="11">
        <f>F22*50%</f>
        <v>27.75</v>
      </c>
      <c r="I22" s="13" t="s">
        <v>52</v>
      </c>
      <c r="J22" s="11" t="s">
        <v>51</v>
      </c>
    </row>
  </sheetData>
  <sheetProtection password="CCE7" sheet="1" objects="1" scenarios="1"/>
  <sortState ref="A3:I22">
    <sortCondition descending="1" ref="H3:H22"/>
  </sortState>
  <mergeCells count="1">
    <mergeCell ref="A1:J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综合成绩排名及体检人员名单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2017-11-27T02:24:49Z</dcterms:modified>
</cp:coreProperties>
</file>