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Sheet1!$F$5:$F$25</definedName>
  </definedNames>
  <calcPr calcId="152511"/>
</workbook>
</file>

<file path=xl/calcChain.xml><?xml version="1.0" encoding="utf-8"?>
<calcChain xmlns="http://schemas.openxmlformats.org/spreadsheetml/2006/main">
  <c r="F19" i="2" l="1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1" i="1" l="1"/>
  <c r="F25" i="1"/>
  <c r="F20" i="1"/>
  <c r="F24" i="1"/>
  <c r="F8" i="1"/>
  <c r="F23" i="1"/>
  <c r="F21" i="1"/>
  <c r="F9" i="1"/>
  <c r="F17" i="1"/>
  <c r="F5" i="1"/>
  <c r="F13" i="1"/>
  <c r="F7" i="1"/>
  <c r="F19" i="1"/>
  <c r="F22" i="1"/>
  <c r="F12" i="1"/>
  <c r="F10" i="1"/>
  <c r="F14" i="1"/>
  <c r="F6" i="1"/>
  <c r="F18" i="1"/>
  <c r="F16" i="1"/>
  <c r="F15" i="1"/>
</calcChain>
</file>

<file path=xl/sharedStrings.xml><?xml version="1.0" encoding="utf-8"?>
<sst xmlns="http://schemas.openxmlformats.org/spreadsheetml/2006/main" count="140" uniqueCount="76">
  <si>
    <t>驾驶操作考号</t>
    <phoneticPr fontId="1" type="noConversion"/>
  </si>
  <si>
    <t>分数</t>
    <phoneticPr fontId="1" type="noConversion"/>
  </si>
  <si>
    <t>陈壮文</t>
    <phoneticPr fontId="1" type="noConversion"/>
  </si>
  <si>
    <t>姓名</t>
    <phoneticPr fontId="1" type="noConversion"/>
  </si>
  <si>
    <t>刘涛</t>
    <phoneticPr fontId="1" type="noConversion"/>
  </si>
  <si>
    <t>吴应友</t>
    <phoneticPr fontId="1" type="noConversion"/>
  </si>
  <si>
    <t>何长兴</t>
    <phoneticPr fontId="1" type="noConversion"/>
  </si>
  <si>
    <t>李乃果</t>
    <phoneticPr fontId="1" type="noConversion"/>
  </si>
  <si>
    <t>朱瑞璜</t>
    <phoneticPr fontId="1" type="noConversion"/>
  </si>
  <si>
    <t>羊集</t>
    <phoneticPr fontId="1" type="noConversion"/>
  </si>
  <si>
    <t>刘勇</t>
    <phoneticPr fontId="1" type="noConversion"/>
  </si>
  <si>
    <t>冯必武</t>
    <phoneticPr fontId="1" type="noConversion"/>
  </si>
  <si>
    <t>蒲德位</t>
    <phoneticPr fontId="1" type="noConversion"/>
  </si>
  <si>
    <t>薛为军</t>
    <phoneticPr fontId="1" type="noConversion"/>
  </si>
  <si>
    <t>钟志威</t>
    <phoneticPr fontId="1" type="noConversion"/>
  </si>
  <si>
    <t>谭文勇</t>
    <phoneticPr fontId="1" type="noConversion"/>
  </si>
  <si>
    <t>陈瑞</t>
    <phoneticPr fontId="1" type="noConversion"/>
  </si>
  <si>
    <t>封伟东</t>
    <phoneticPr fontId="1" type="noConversion"/>
  </si>
  <si>
    <t>黄志雄</t>
    <phoneticPr fontId="1" type="noConversion"/>
  </si>
  <si>
    <t>吴加榜</t>
    <phoneticPr fontId="1" type="noConversion"/>
  </si>
  <si>
    <t>李锦燕</t>
    <phoneticPr fontId="1" type="noConversion"/>
  </si>
  <si>
    <t>何宝理</t>
    <phoneticPr fontId="1" type="noConversion"/>
  </si>
  <si>
    <t>黄日智</t>
    <phoneticPr fontId="1" type="noConversion"/>
  </si>
  <si>
    <t>符丽盛</t>
    <phoneticPr fontId="1" type="noConversion"/>
  </si>
  <si>
    <t>驾驶操作考试</t>
    <phoneticPr fontId="1" type="noConversion"/>
  </si>
  <si>
    <t>面试考试</t>
    <phoneticPr fontId="1" type="noConversion"/>
  </si>
  <si>
    <t>面试考号</t>
    <phoneticPr fontId="1" type="noConversion"/>
  </si>
  <si>
    <t>最终得分</t>
    <phoneticPr fontId="1" type="noConversion"/>
  </si>
  <si>
    <t>备注</t>
    <phoneticPr fontId="1" type="noConversion"/>
  </si>
  <si>
    <t>拟录用</t>
    <phoneticPr fontId="1" type="noConversion"/>
  </si>
  <si>
    <t>缺考</t>
    <phoneticPr fontId="1" type="noConversion"/>
  </si>
  <si>
    <t>考号</t>
    <phoneticPr fontId="1" type="noConversion"/>
  </si>
  <si>
    <t>考官1</t>
    <phoneticPr fontId="1" type="noConversion"/>
  </si>
  <si>
    <t>考官2</t>
    <phoneticPr fontId="1" type="noConversion"/>
  </si>
  <si>
    <t>考官3</t>
    <phoneticPr fontId="1" type="noConversion"/>
  </si>
  <si>
    <t>得分</t>
    <phoneticPr fontId="1" type="noConversion"/>
  </si>
  <si>
    <t>1</t>
    <phoneticPr fontId="1" type="noConversion"/>
  </si>
  <si>
    <t>72</t>
    <phoneticPr fontId="1" type="noConversion"/>
  </si>
  <si>
    <t>68</t>
    <phoneticPr fontId="1" type="noConversion"/>
  </si>
  <si>
    <t>2</t>
    <phoneticPr fontId="1" type="noConversion"/>
  </si>
  <si>
    <t>65</t>
    <phoneticPr fontId="1" type="noConversion"/>
  </si>
  <si>
    <t>70</t>
    <phoneticPr fontId="1" type="noConversion"/>
  </si>
  <si>
    <t>66</t>
    <phoneticPr fontId="1" type="noConversion"/>
  </si>
  <si>
    <t>3</t>
    <phoneticPr fontId="1" type="noConversion"/>
  </si>
  <si>
    <t>73</t>
    <phoneticPr fontId="1" type="noConversion"/>
  </si>
  <si>
    <t>71</t>
    <phoneticPr fontId="1" type="noConversion"/>
  </si>
  <si>
    <t>69</t>
    <phoneticPr fontId="1" type="noConversion"/>
  </si>
  <si>
    <t>4</t>
    <phoneticPr fontId="1" type="noConversion"/>
  </si>
  <si>
    <t>5</t>
    <phoneticPr fontId="1" type="noConversion"/>
  </si>
  <si>
    <t>9</t>
    <phoneticPr fontId="1" type="noConversion"/>
  </si>
  <si>
    <t>76</t>
    <phoneticPr fontId="1" type="noConversion"/>
  </si>
  <si>
    <t>75</t>
    <phoneticPr fontId="1" type="noConversion"/>
  </si>
  <si>
    <t>10</t>
    <phoneticPr fontId="1" type="noConversion"/>
  </si>
  <si>
    <t>77</t>
    <phoneticPr fontId="1" type="noConversion"/>
  </si>
  <si>
    <t>11</t>
    <phoneticPr fontId="1" type="noConversion"/>
  </si>
  <si>
    <t>12</t>
    <phoneticPr fontId="1" type="noConversion"/>
  </si>
  <si>
    <t>78</t>
    <phoneticPr fontId="1" type="noConversion"/>
  </si>
  <si>
    <t>79</t>
    <phoneticPr fontId="1" type="noConversion"/>
  </si>
  <si>
    <t>13</t>
    <phoneticPr fontId="1" type="noConversion"/>
  </si>
  <si>
    <t>14</t>
    <phoneticPr fontId="1" type="noConversion"/>
  </si>
  <si>
    <t>67</t>
    <phoneticPr fontId="1" type="noConversion"/>
  </si>
  <si>
    <t>15</t>
    <phoneticPr fontId="1" type="noConversion"/>
  </si>
  <si>
    <t>16</t>
    <phoneticPr fontId="1" type="noConversion"/>
  </si>
  <si>
    <t>64</t>
    <phoneticPr fontId="1" type="noConversion"/>
  </si>
  <si>
    <t>63</t>
    <phoneticPr fontId="1" type="noConversion"/>
  </si>
  <si>
    <t>17</t>
    <phoneticPr fontId="1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</si>
  <si>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</si>
  <si>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</si>
  <si>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</si>
  <si>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</si>
  <si>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陈辉鹏</t>
    <phoneticPr fontId="1" type="noConversion"/>
  </si>
  <si>
    <t>郑孟夏</t>
    <phoneticPr fontId="1" type="noConversion"/>
  </si>
  <si>
    <t>曾德熙</t>
    <phoneticPr fontId="1" type="noConversion"/>
  </si>
  <si>
    <t>面试缺考</t>
    <phoneticPr fontId="1" type="noConversion"/>
  </si>
  <si>
    <t>面试迟到</t>
    <phoneticPr fontId="1" type="noConversion"/>
  </si>
  <si>
    <t>中共儋州市纪律委员会招聘专职司机成绩及拟录用名单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</si>
</sst>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76" fontId="0" fillId="0" borderId="0" xfId="0" applyNumberForma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K10" sqref="K10"/>
    </sheetView>
  </sheetViews>
  <sheetFormatPr defaultRowHeight="13.5"/>
  <cols>
    <col min="1" max="1" width="10.125" customWidth="1"/>
    <col min="2" max="2" width="14.375" customWidth="1"/>
    <col min="6" max="6" width="9" style="2"/>
  </cols>
  <sheetData>
    <row r="1" spans="1:7">
      <c r="A1" s="13" t="s">
        <v>75</v>
      </c>
      <c r="B1" s="14"/>
      <c r="C1" s="14"/>
      <c r="D1" s="14"/>
      <c r="E1" s="14"/>
      <c r="F1" s="14"/>
      <c r="G1" s="14"/>
    </row>
    <row r="2" spans="1:7">
      <c r="A2" s="15"/>
      <c r="B2" s="15"/>
      <c r="C2" s="15"/>
      <c r="D2" s="15"/>
      <c r="E2" s="15"/>
      <c r="F2" s="15"/>
      <c r="G2" s="15"/>
    </row>
    <row r="3" spans="1:7">
      <c r="A3" s="12" t="s">
        <v>3</v>
      </c>
      <c r="B3" s="12" t="s">
        <v>24</v>
      </c>
      <c r="C3" s="12"/>
      <c r="D3" s="12" t="s">
        <v>25</v>
      </c>
      <c r="E3" s="12"/>
      <c r="F3" s="16" t="s">
        <v>27</v>
      </c>
      <c r="G3" s="12" t="s">
        <v>28</v>
      </c>
    </row>
    <row r="4" spans="1:7">
      <c r="A4" s="12"/>
      <c r="B4" s="1" t="s">
        <v>0</v>
      </c>
      <c r="C4" s="1" t="s">
        <v>1</v>
      </c>
      <c r="D4" s="1" t="s">
        <v>26</v>
      </c>
      <c r="E4" s="1" t="s">
        <v>1</v>
      </c>
      <c r="F4" s="16"/>
      <c r="G4" s="12"/>
    </row>
    <row r="5" spans="1:7" s="3" customFormat="1">
      <c r="A5" s="4" t="s">
        <v>4</v>
      </c>
      <c r="B5" s="4">
        <v>2</v>
      </c>
      <c r="C5" s="4">
        <v>80.5</v>
      </c>
      <c r="D5" s="4">
        <v>13</v>
      </c>
      <c r="E5" s="4">
        <v>77.67</v>
      </c>
      <c r="F5" s="5">
        <f t="shared" ref="F5:F25" si="0">C5*50%+E5*50%</f>
        <v>79.085000000000008</v>
      </c>
      <c r="G5" s="4" t="s">
        <v>29</v>
      </c>
    </row>
    <row r="6" spans="1:7" s="3" customFormat="1">
      <c r="A6" s="4" t="s">
        <v>18</v>
      </c>
      <c r="B6" s="4">
        <v>16</v>
      </c>
      <c r="C6" s="4">
        <v>79.5</v>
      </c>
      <c r="D6" s="4">
        <v>12</v>
      </c>
      <c r="E6" s="4">
        <v>78.33</v>
      </c>
      <c r="F6" s="5">
        <f t="shared" si="0"/>
        <v>78.914999999999992</v>
      </c>
      <c r="G6" s="4" t="s">
        <v>29</v>
      </c>
    </row>
    <row r="7" spans="1:7" s="3" customFormat="1">
      <c r="A7" s="4" t="s">
        <v>17</v>
      </c>
      <c r="B7" s="4">
        <v>15</v>
      </c>
      <c r="C7" s="4">
        <v>80</v>
      </c>
      <c r="D7" s="4">
        <v>17</v>
      </c>
      <c r="E7" s="4">
        <v>76.67</v>
      </c>
      <c r="F7" s="5">
        <f t="shared" si="0"/>
        <v>78.335000000000008</v>
      </c>
      <c r="G7" s="4" t="s">
        <v>29</v>
      </c>
    </row>
    <row r="8" spans="1:7" s="3" customFormat="1">
      <c r="A8" s="4" t="s">
        <v>21</v>
      </c>
      <c r="B8" s="4">
        <v>19</v>
      </c>
      <c r="C8" s="4">
        <v>73.5</v>
      </c>
      <c r="D8" s="4">
        <v>18</v>
      </c>
      <c r="E8" s="4">
        <v>77</v>
      </c>
      <c r="F8" s="5">
        <f t="shared" si="0"/>
        <v>75.25</v>
      </c>
      <c r="G8" s="4" t="s">
        <v>29</v>
      </c>
    </row>
    <row r="9" spans="1:7" s="3" customFormat="1">
      <c r="A9" s="4" t="s">
        <v>7</v>
      </c>
      <c r="B9" s="4">
        <v>5</v>
      </c>
      <c r="C9" s="4">
        <v>73</v>
      </c>
      <c r="D9" s="4">
        <v>9</v>
      </c>
      <c r="E9" s="4">
        <v>75.67</v>
      </c>
      <c r="F9" s="5">
        <f t="shared" si="0"/>
        <v>74.335000000000008</v>
      </c>
      <c r="G9" s="4"/>
    </row>
    <row r="10" spans="1:7" s="3" customFormat="1">
      <c r="A10" s="4" t="s">
        <v>13</v>
      </c>
      <c r="B10" s="4">
        <v>11</v>
      </c>
      <c r="C10" s="4">
        <v>71</v>
      </c>
      <c r="D10" s="4">
        <v>10</v>
      </c>
      <c r="E10" s="4">
        <v>75.67</v>
      </c>
      <c r="F10" s="5">
        <f t="shared" si="0"/>
        <v>73.335000000000008</v>
      </c>
      <c r="G10" s="4"/>
    </row>
    <row r="11" spans="1:7" s="3" customFormat="1">
      <c r="A11" s="4" t="s">
        <v>22</v>
      </c>
      <c r="B11" s="4">
        <v>20</v>
      </c>
      <c r="C11" s="4">
        <v>70</v>
      </c>
      <c r="D11" s="4">
        <v>21</v>
      </c>
      <c r="E11" s="4">
        <v>71.67</v>
      </c>
      <c r="F11" s="5">
        <f t="shared" si="0"/>
        <v>70.835000000000008</v>
      </c>
      <c r="G11" s="4"/>
    </row>
    <row r="12" spans="1:7">
      <c r="A12" s="4" t="s">
        <v>9</v>
      </c>
      <c r="B12" s="4">
        <v>7</v>
      </c>
      <c r="C12" s="4">
        <v>68</v>
      </c>
      <c r="D12" s="4">
        <v>3</v>
      </c>
      <c r="E12" s="4">
        <v>71</v>
      </c>
      <c r="F12" s="5">
        <f t="shared" si="0"/>
        <v>69.5</v>
      </c>
      <c r="G12" s="4"/>
    </row>
    <row r="13" spans="1:7" s="3" customFormat="1">
      <c r="A13" s="4" t="s">
        <v>15</v>
      </c>
      <c r="B13" s="4">
        <v>13</v>
      </c>
      <c r="C13" s="4">
        <v>66</v>
      </c>
      <c r="D13" s="4">
        <v>1</v>
      </c>
      <c r="E13" s="4">
        <v>70.67</v>
      </c>
      <c r="F13" s="5">
        <f t="shared" si="0"/>
        <v>68.335000000000008</v>
      </c>
      <c r="G13" s="4"/>
    </row>
    <row r="14" spans="1:7" s="3" customFormat="1">
      <c r="A14" s="4" t="s">
        <v>12</v>
      </c>
      <c r="B14" s="4">
        <v>10</v>
      </c>
      <c r="C14" s="4">
        <v>64.5</v>
      </c>
      <c r="D14" s="4">
        <v>4</v>
      </c>
      <c r="E14" s="4">
        <v>69.3</v>
      </c>
      <c r="F14" s="5">
        <f t="shared" si="0"/>
        <v>66.900000000000006</v>
      </c>
      <c r="G14" s="4"/>
    </row>
    <row r="15" spans="1:7" s="3" customFormat="1">
      <c r="A15" s="4" t="s">
        <v>8</v>
      </c>
      <c r="B15" s="4">
        <v>6</v>
      </c>
      <c r="C15" s="4">
        <v>63.5</v>
      </c>
      <c r="D15" s="4">
        <v>11</v>
      </c>
      <c r="E15" s="4">
        <v>69.67</v>
      </c>
      <c r="F15" s="5">
        <f t="shared" si="0"/>
        <v>66.585000000000008</v>
      </c>
      <c r="G15" s="4"/>
    </row>
    <row r="16" spans="1:7">
      <c r="A16" s="4" t="s">
        <v>2</v>
      </c>
      <c r="B16" s="4">
        <v>1</v>
      </c>
      <c r="C16" s="4">
        <v>61.5</v>
      </c>
      <c r="D16" s="4">
        <v>20</v>
      </c>
      <c r="E16" s="4">
        <v>70</v>
      </c>
      <c r="F16" s="5">
        <f t="shared" si="0"/>
        <v>65.75</v>
      </c>
      <c r="G16" s="4"/>
    </row>
    <row r="17" spans="1:7" s="3" customFormat="1">
      <c r="A17" s="4" t="s">
        <v>10</v>
      </c>
      <c r="B17" s="4">
        <v>8</v>
      </c>
      <c r="C17" s="4">
        <v>57.5</v>
      </c>
      <c r="D17" s="4">
        <v>2</v>
      </c>
      <c r="E17" s="4">
        <v>67</v>
      </c>
      <c r="F17" s="5">
        <f t="shared" si="0"/>
        <v>62.25</v>
      </c>
      <c r="G17" s="4"/>
    </row>
    <row r="18" spans="1:7" s="3" customFormat="1">
      <c r="A18" s="4" t="s">
        <v>5</v>
      </c>
      <c r="B18" s="4">
        <v>3</v>
      </c>
      <c r="C18" s="4">
        <v>55.5</v>
      </c>
      <c r="D18" s="4">
        <v>19</v>
      </c>
      <c r="E18" s="4">
        <v>67.67</v>
      </c>
      <c r="F18" s="5">
        <f t="shared" si="0"/>
        <v>61.585000000000001</v>
      </c>
      <c r="G18" s="4"/>
    </row>
    <row r="19" spans="1:7">
      <c r="A19" s="6" t="s">
        <v>16</v>
      </c>
      <c r="B19" s="6">
        <v>14</v>
      </c>
      <c r="C19" s="6">
        <v>57.5</v>
      </c>
      <c r="D19" s="6">
        <v>15</v>
      </c>
      <c r="E19" s="6">
        <v>67</v>
      </c>
      <c r="F19" s="5">
        <f t="shared" si="0"/>
        <v>62.25</v>
      </c>
      <c r="G19" s="6"/>
    </row>
    <row r="20" spans="1:7" s="3" customFormat="1">
      <c r="A20" s="4" t="s">
        <v>20</v>
      </c>
      <c r="B20" s="4">
        <v>18</v>
      </c>
      <c r="C20" s="4">
        <v>47</v>
      </c>
      <c r="D20" s="4">
        <v>5</v>
      </c>
      <c r="E20" s="4">
        <v>71.67</v>
      </c>
      <c r="F20" s="5">
        <f t="shared" si="0"/>
        <v>59.335000000000001</v>
      </c>
      <c r="G20" s="4"/>
    </row>
    <row r="21" spans="1:7">
      <c r="A21" s="6" t="s">
        <v>11</v>
      </c>
      <c r="B21" s="6">
        <v>9</v>
      </c>
      <c r="C21" s="6">
        <v>63</v>
      </c>
      <c r="D21" s="6">
        <v>16</v>
      </c>
      <c r="E21" s="6">
        <v>64</v>
      </c>
      <c r="F21" s="5">
        <f t="shared" si="0"/>
        <v>63.5</v>
      </c>
      <c r="G21" s="6"/>
    </row>
    <row r="22" spans="1:7" s="3" customFormat="1">
      <c r="A22" s="4" t="s">
        <v>6</v>
      </c>
      <c r="B22" s="4">
        <v>4</v>
      </c>
      <c r="C22" s="4">
        <v>47.5</v>
      </c>
      <c r="D22" s="4">
        <v>14</v>
      </c>
      <c r="E22" s="4">
        <v>66.67</v>
      </c>
      <c r="F22" s="5">
        <f t="shared" si="0"/>
        <v>57.085000000000001</v>
      </c>
      <c r="G22" s="4"/>
    </row>
    <row r="23" spans="1:7" s="3" customFormat="1">
      <c r="A23" s="4" t="s">
        <v>14</v>
      </c>
      <c r="B23" s="4">
        <v>12</v>
      </c>
      <c r="C23" s="4">
        <v>59</v>
      </c>
      <c r="D23" s="4"/>
      <c r="E23" s="4"/>
      <c r="F23" s="5">
        <f t="shared" si="0"/>
        <v>29.5</v>
      </c>
      <c r="G23" s="4" t="s">
        <v>74</v>
      </c>
    </row>
    <row r="24" spans="1:7">
      <c r="A24" s="6" t="s">
        <v>23</v>
      </c>
      <c r="B24" s="6">
        <v>21</v>
      </c>
      <c r="C24" s="6">
        <v>57.5</v>
      </c>
      <c r="D24" s="6"/>
      <c r="E24" s="6"/>
      <c r="F24" s="5">
        <f t="shared" si="0"/>
        <v>28.75</v>
      </c>
      <c r="G24" s="6" t="s">
        <v>73</v>
      </c>
    </row>
    <row r="25" spans="1:7">
      <c r="A25" s="6" t="s">
        <v>19</v>
      </c>
      <c r="B25" s="6">
        <v>17</v>
      </c>
      <c r="C25" s="6">
        <v>56</v>
      </c>
      <c r="D25" s="6"/>
      <c r="E25" s="6"/>
      <c r="F25" s="5">
        <f t="shared" si="0"/>
        <v>28</v>
      </c>
      <c r="G25" s="6" t="s">
        <v>73</v>
      </c>
    </row>
    <row r="26" spans="1:7">
      <c r="A26" s="10" t="s">
        <v>70</v>
      </c>
      <c r="B26" s="9"/>
      <c r="C26" s="9"/>
      <c r="D26" s="9"/>
      <c r="E26" s="9"/>
      <c r="F26" s="11"/>
      <c r="G26" s="6" t="s">
        <v>30</v>
      </c>
    </row>
    <row r="27" spans="1:7">
      <c r="A27" s="10" t="s">
        <v>71</v>
      </c>
      <c r="B27" s="9"/>
      <c r="C27" s="9"/>
      <c r="D27" s="9"/>
      <c r="E27" s="9"/>
      <c r="F27" s="11"/>
      <c r="G27" s="6" t="s">
        <v>30</v>
      </c>
    </row>
    <row r="28" spans="1:7">
      <c r="A28" s="10" t="s">
        <v>72</v>
      </c>
      <c r="B28" s="9"/>
      <c r="C28" s="9"/>
      <c r="D28" s="9"/>
      <c r="E28" s="9"/>
      <c r="F28" s="11"/>
      <c r="G28" s="6" t="s">
        <v>30</v>
      </c>
    </row>
  </sheetData>
  <sortState ref="A3:G23">
    <sortCondition descending="1" ref="F3:F23"/>
  </sortState>
  <mergeCells count="6">
    <mergeCell ref="A1:G2"/>
    <mergeCell ref="F3:F4"/>
    <mergeCell ref="G3:G4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3" sqref="H3"/>
    </sheetView>
  </sheetViews>
  <sheetFormatPr defaultRowHeight="13.5"/>
  <sheetData>
    <row r="1" spans="1:6">
      <c r="A1" s="7" t="s">
        <v>31</v>
      </c>
      <c r="B1" s="7" t="s">
        <v>3</v>
      </c>
      <c r="C1" s="7" t="s">
        <v>32</v>
      </c>
      <c r="D1" s="7" t="s">
        <v>33</v>
      </c>
      <c r="E1" s="7" t="s">
        <v>34</v>
      </c>
      <c r="F1" s="7" t="s">
        <v>35</v>
      </c>
    </row>
    <row r="2" spans="1:6">
      <c r="A2" s="7" t="s">
        <v>36</v>
      </c>
      <c r="B2" s="7" t="s">
        <v>15</v>
      </c>
      <c r="C2" s="7" t="s">
        <v>37</v>
      </c>
      <c r="D2" s="7" t="s">
        <v>37</v>
      </c>
      <c r="E2" s="7" t="s">
        <v>38</v>
      </c>
      <c r="F2" s="8">
        <f>(C2+D2+E2)/3</f>
        <v>70.666666666666671</v>
      </c>
    </row>
    <row r="3" spans="1:6">
      <c r="A3" s="7" t="s">
        <v>39</v>
      </c>
      <c r="B3" s="7" t="s">
        <v>10</v>
      </c>
      <c r="C3" s="7" t="s">
        <v>40</v>
      </c>
      <c r="D3" s="7" t="s">
        <v>41</v>
      </c>
      <c r="E3" s="7" t="s">
        <v>42</v>
      </c>
      <c r="F3" s="8">
        <f t="shared" ref="F3:F19" si="0">(C3+D3+E3)/3</f>
        <v>67</v>
      </c>
    </row>
    <row r="4" spans="1:6">
      <c r="A4" s="7" t="s">
        <v>43</v>
      </c>
      <c r="B4" s="7" t="s">
        <v>9</v>
      </c>
      <c r="C4" s="7" t="s">
        <v>44</v>
      </c>
      <c r="D4" s="7" t="s">
        <v>45</v>
      </c>
      <c r="E4" s="7" t="s">
        <v>46</v>
      </c>
      <c r="F4" s="8">
        <f t="shared" si="0"/>
        <v>71</v>
      </c>
    </row>
    <row r="5" spans="1:6">
      <c r="A5" s="7" t="s">
        <v>47</v>
      </c>
      <c r="B5" s="7" t="s">
        <v>12</v>
      </c>
      <c r="C5" s="7" t="s">
        <v>38</v>
      </c>
      <c r="D5" s="7" t="s">
        <v>41</v>
      </c>
      <c r="E5" s="7" t="s">
        <v>41</v>
      </c>
      <c r="F5" s="8">
        <f t="shared" si="0"/>
        <v>69.333333333333329</v>
      </c>
    </row>
    <row r="6" spans="1:6">
      <c r="A6" s="7" t="s">
        <v>48</v>
      </c>
      <c r="B6" s="7" t="s">
        <v>20</v>
      </c>
      <c r="C6" s="7" t="s">
        <v>44</v>
      </c>
      <c r="D6" s="7" t="s">
        <v>44</v>
      </c>
      <c r="E6" s="7" t="s">
        <v>46</v>
      </c>
      <c r="F6" s="8">
        <f t="shared" si="0"/>
        <v>71.666666666666671</v>
      </c>
    </row>
    <row r="7" spans="1:6">
      <c r="A7" s="7" t="s">
        <v>49</v>
      </c>
      <c r="B7" s="7" t="s">
        <v>7</v>
      </c>
      <c r="C7" s="7" t="s">
        <v>50</v>
      </c>
      <c r="D7" s="7" t="s">
        <v>50</v>
      </c>
      <c r="E7" s="7" t="s">
        <v>51</v>
      </c>
      <c r="F7" s="8">
        <f t="shared" si="0"/>
        <v>75.666666666666671</v>
      </c>
    </row>
    <row r="8" spans="1:6">
      <c r="A8" s="7" t="s">
        <v>52</v>
      </c>
      <c r="B8" s="7" t="s">
        <v>13</v>
      </c>
      <c r="C8" s="7" t="s">
        <v>53</v>
      </c>
      <c r="D8" s="7" t="s">
        <v>53</v>
      </c>
      <c r="E8" s="7" t="s">
        <v>44</v>
      </c>
      <c r="F8" s="8">
        <f t="shared" si="0"/>
        <v>75.666666666666671</v>
      </c>
    </row>
    <row r="9" spans="1:6">
      <c r="A9" s="7" t="s">
        <v>54</v>
      </c>
      <c r="B9" s="7" t="s">
        <v>8</v>
      </c>
      <c r="C9" s="7" t="s">
        <v>46</v>
      </c>
      <c r="D9" s="7" t="s">
        <v>37</v>
      </c>
      <c r="E9" s="7" t="s">
        <v>38</v>
      </c>
      <c r="F9" s="8">
        <f t="shared" si="0"/>
        <v>69.666666666666671</v>
      </c>
    </row>
    <row r="10" spans="1:6">
      <c r="A10" s="7" t="s">
        <v>55</v>
      </c>
      <c r="B10" s="7" t="s">
        <v>18</v>
      </c>
      <c r="C10" s="7" t="s">
        <v>56</v>
      </c>
      <c r="D10" s="7" t="s">
        <v>57</v>
      </c>
      <c r="E10" s="7" t="s">
        <v>56</v>
      </c>
      <c r="F10" s="8">
        <f t="shared" si="0"/>
        <v>78.333333333333329</v>
      </c>
    </row>
    <row r="11" spans="1:6">
      <c r="A11" s="7" t="s">
        <v>58</v>
      </c>
      <c r="B11" s="7" t="s">
        <v>4</v>
      </c>
      <c r="C11" s="7" t="s">
        <v>53</v>
      </c>
      <c r="D11" s="7" t="s">
        <v>56</v>
      </c>
      <c r="E11" s="7" t="s">
        <v>56</v>
      </c>
      <c r="F11" s="8">
        <f t="shared" si="0"/>
        <v>77.666666666666671</v>
      </c>
    </row>
    <row r="12" spans="1:6">
      <c r="A12" s="7" t="s">
        <v>59</v>
      </c>
      <c r="B12" s="7" t="s">
        <v>6</v>
      </c>
      <c r="C12" s="7" t="s">
        <v>40</v>
      </c>
      <c r="D12" s="7" t="s">
        <v>38</v>
      </c>
      <c r="E12" s="7" t="s">
        <v>60</v>
      </c>
      <c r="F12" s="8">
        <f t="shared" si="0"/>
        <v>66.666666666666671</v>
      </c>
    </row>
    <row r="13" spans="1:6">
      <c r="A13" s="7" t="s">
        <v>61</v>
      </c>
      <c r="B13" s="7" t="s">
        <v>16</v>
      </c>
      <c r="C13" s="7" t="s">
        <v>60</v>
      </c>
      <c r="D13" s="7" t="s">
        <v>46</v>
      </c>
      <c r="E13" s="7" t="s">
        <v>40</v>
      </c>
      <c r="F13" s="8">
        <f t="shared" si="0"/>
        <v>67</v>
      </c>
    </row>
    <row r="14" spans="1:6">
      <c r="A14" s="7" t="s">
        <v>62</v>
      </c>
      <c r="B14" s="7" t="s">
        <v>11</v>
      </c>
      <c r="C14" s="7" t="s">
        <v>40</v>
      </c>
      <c r="D14" s="7" t="s">
        <v>63</v>
      </c>
      <c r="E14" s="7" t="s">
        <v>64</v>
      </c>
      <c r="F14" s="8">
        <f t="shared" si="0"/>
        <v>64</v>
      </c>
    </row>
    <row r="15" spans="1:6">
      <c r="A15" s="7" t="s">
        <v>65</v>
      </c>
      <c r="B15" s="7" t="s">
        <v>17</v>
      </c>
      <c r="C15" s="7" t="s">
        <v>53</v>
      </c>
      <c r="D15" s="7" t="s">
        <v>50</v>
      </c>
      <c r="E15" s="7" t="s">
        <v>53</v>
      </c>
      <c r="F15" s="8">
        <f t="shared" si="0"/>
        <v>76.666666666666671</v>
      </c>
    </row>
    <row r="16" spans="1:6">
      <c r="A16" s="7" t="s">
        <v>66</v>
      </c>
      <c r="B16" s="7" t="s">
        <v>21</v>
      </c>
      <c r="C16" s="7" t="s">
        <v>50</v>
      </c>
      <c r="D16" s="7" t="s">
        <v>53</v>
      </c>
      <c r="E16" s="7" t="s">
        <v>56</v>
      </c>
      <c r="F16" s="8">
        <f t="shared" si="0"/>
        <v>77</v>
      </c>
    </row>
    <row r="17" spans="1:6">
      <c r="A17" s="7" t="s">
        <v>67</v>
      </c>
      <c r="B17" s="7" t="s">
        <v>5</v>
      </c>
      <c r="C17" s="7" t="s">
        <v>41</v>
      </c>
      <c r="D17" s="7" t="s">
        <v>46</v>
      </c>
      <c r="E17" s="7" t="s">
        <v>63</v>
      </c>
      <c r="F17" s="8">
        <f t="shared" si="0"/>
        <v>67.666666666666671</v>
      </c>
    </row>
    <row r="18" spans="1:6">
      <c r="A18" s="7" t="s">
        <v>68</v>
      </c>
      <c r="B18" s="7" t="s">
        <v>2</v>
      </c>
      <c r="C18" s="7" t="s">
        <v>37</v>
      </c>
      <c r="D18" s="7" t="s">
        <v>41</v>
      </c>
      <c r="E18" s="7" t="s">
        <v>38</v>
      </c>
      <c r="F18" s="8">
        <f t="shared" si="0"/>
        <v>70</v>
      </c>
    </row>
    <row r="19" spans="1:6">
      <c r="A19" s="7" t="s">
        <v>69</v>
      </c>
      <c r="B19" s="7" t="s">
        <v>22</v>
      </c>
      <c r="C19" s="7" t="s">
        <v>51</v>
      </c>
      <c r="D19" s="7" t="s">
        <v>44</v>
      </c>
      <c r="E19" s="7" t="s">
        <v>60</v>
      </c>
      <c r="F19" s="8">
        <f t="shared" si="0"/>
        <v>71.666666666666671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2017-05-08T01:40:17Z</dcterms:modified>
</cp:coreProperties>
</file>