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<sst xmlns="http://schemas.openxmlformats.org/spreadsheetml/2006/main" count="112" uniqueCount="78">
  <si>
    <t xml:space="preserve"> 2016年天涯人力资源公司（海南省财政国库支付局）会计人员综合成绩</t>
  </si>
  <si>
    <t>面试</t>
  </si>
  <si>
    <t>姓名</t>
  </si>
  <si>
    <t>性别</t>
  </si>
  <si>
    <t>身份证号后四位</t>
  </si>
  <si>
    <t>笔试成绩</t>
  </si>
  <si>
    <t>面试成绩</t>
  </si>
  <si>
    <t>笔试成绩60%</t>
  </si>
  <si>
    <t>面试成绩40%</t>
  </si>
  <si>
    <t>综合得分</t>
  </si>
  <si>
    <t>名次排序</t>
  </si>
  <si>
    <t>刘嘉</t>
  </si>
  <si>
    <t>女</t>
  </si>
  <si>
    <t>2829</t>
  </si>
  <si>
    <t>李海莲</t>
  </si>
  <si>
    <t>0926</t>
  </si>
  <si>
    <t>黄清</t>
  </si>
  <si>
    <t>5422</t>
  </si>
  <si>
    <t>冯义刚</t>
  </si>
  <si>
    <t>男</t>
  </si>
  <si>
    <t>6611</t>
  </si>
  <si>
    <t>陈月秋</t>
  </si>
  <si>
    <t>0020</t>
  </si>
  <si>
    <t>郭惠玲</t>
  </si>
  <si>
    <t>2028</t>
  </si>
  <si>
    <t>陈文仙</t>
  </si>
  <si>
    <t>2121</t>
  </si>
  <si>
    <t>柯曼倩</t>
  </si>
  <si>
    <t>0347</t>
  </si>
  <si>
    <t>谢美花</t>
  </si>
  <si>
    <t>4428</t>
  </si>
  <si>
    <t>李波娟</t>
  </si>
  <si>
    <t>6124</t>
  </si>
  <si>
    <t>王冬冬</t>
  </si>
  <si>
    <t>1246</t>
  </si>
  <si>
    <t>黄俊婷</t>
  </si>
  <si>
    <t>2024</t>
  </si>
  <si>
    <t>陈瑞喜</t>
  </si>
  <si>
    <t>4185</t>
  </si>
  <si>
    <t>陈烨媛</t>
  </si>
  <si>
    <t>3228</t>
  </si>
  <si>
    <t>潘金玲</t>
  </si>
  <si>
    <t>0024</t>
  </si>
  <si>
    <t>刘庆辉</t>
  </si>
  <si>
    <t>0037</t>
  </si>
  <si>
    <t>余沛</t>
  </si>
  <si>
    <t>0083</t>
  </si>
  <si>
    <t>林玫彤</t>
  </si>
  <si>
    <t>0029</t>
  </si>
  <si>
    <t>黄海莹</t>
  </si>
  <si>
    <t>曾玲俐</t>
  </si>
  <si>
    <t>2327</t>
  </si>
  <si>
    <t>陈永培</t>
  </si>
  <si>
    <t>4771</t>
  </si>
  <si>
    <t>李玉鸾</t>
  </si>
  <si>
    <t>陈凤胶</t>
  </si>
  <si>
    <t>2428</t>
  </si>
  <si>
    <t>王涛</t>
  </si>
  <si>
    <t>5948</t>
  </si>
  <si>
    <t>蒙淑南</t>
  </si>
  <si>
    <t>004X</t>
  </si>
  <si>
    <t>陈美妃</t>
  </si>
  <si>
    <t>0046</t>
  </si>
  <si>
    <t>卢雯婷</t>
  </si>
  <si>
    <t>4427</t>
  </si>
  <si>
    <t>张俞</t>
  </si>
  <si>
    <t>2445</t>
  </si>
  <si>
    <t>黄恒浩</t>
  </si>
  <si>
    <t>0034</t>
  </si>
  <si>
    <t>王立媛</t>
  </si>
  <si>
    <t>3029</t>
  </si>
  <si>
    <t>何彩秀</t>
  </si>
  <si>
    <t>4021</t>
  </si>
  <si>
    <t>尤素景</t>
  </si>
  <si>
    <t>0021</t>
  </si>
  <si>
    <t>缺考</t>
  </si>
  <si>
    <t>陈才实</t>
  </si>
  <si>
    <t>5613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</si>
</sst>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23">
      <selection activeCell="M30" sqref="M30"/>
    </sheetView>
  </sheetViews>
  <sheetFormatPr defaultColWidth="9.00390625" defaultRowHeight="14.25"/>
  <cols>
    <col min="1" max="1" width="8.125" style="1" customWidth="1"/>
    <col min="2" max="2" width="10.50390625" style="1" customWidth="1"/>
    <col min="3" max="3" width="10.00390625" style="1" customWidth="1"/>
    <col min="4" max="4" width="14.25390625" style="1" customWidth="1"/>
    <col min="5" max="5" width="11.50390625" style="1" customWidth="1"/>
    <col min="6" max="6" width="11.00390625" style="1" customWidth="1"/>
    <col min="7" max="7" width="12.00390625" style="1" customWidth="1"/>
    <col min="8" max="8" width="13.375" style="1" customWidth="1"/>
    <col min="9" max="9" width="11.375" style="1" customWidth="1"/>
    <col min="10" max="10" width="13.00390625" style="1" customWidth="1"/>
    <col min="11" max="16384" width="9.00390625" style="1" customWidth="1"/>
  </cols>
  <sheetData>
    <row r="1" spans="1:10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6"/>
    </row>
    <row r="2" spans="1:10" ht="48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7" t="s">
        <v>9</v>
      </c>
      <c r="J2" s="4" t="s">
        <v>10</v>
      </c>
    </row>
    <row r="3" spans="1:10" ht="24.75" customHeight="1">
      <c r="A3" s="4">
        <v>30</v>
      </c>
      <c r="B3" s="4" t="s">
        <v>11</v>
      </c>
      <c r="C3" s="4" t="s">
        <v>12</v>
      </c>
      <c r="D3" s="4" t="s">
        <v>13</v>
      </c>
      <c r="E3" s="4">
        <v>84</v>
      </c>
      <c r="F3" s="4">
        <v>78.8</v>
      </c>
      <c r="G3" s="4">
        <f>ROUND(E3*0.6,2)</f>
        <v>50.4</v>
      </c>
      <c r="H3" s="4">
        <f>ROUND(F3*0.4,2)</f>
        <v>31.52</v>
      </c>
      <c r="I3" s="4">
        <f>G3+H3</f>
        <v>81.92</v>
      </c>
      <c r="J3" s="8">
        <v>1</v>
      </c>
    </row>
    <row r="4" spans="1:10" s="1" customFormat="1" ht="24.75" customHeight="1">
      <c r="A4" s="4">
        <v>26</v>
      </c>
      <c r="B4" s="4" t="s">
        <v>14</v>
      </c>
      <c r="C4" s="4" t="s">
        <v>12</v>
      </c>
      <c r="D4" s="4" t="s">
        <v>15</v>
      </c>
      <c r="E4" s="4">
        <v>84</v>
      </c>
      <c r="F4" s="4">
        <v>75</v>
      </c>
      <c r="G4" s="4">
        <f>ROUND(E4*0.6,2)</f>
        <v>50.4</v>
      </c>
      <c r="H4" s="4">
        <f>ROUND(F4*0.4,2)</f>
        <v>30</v>
      </c>
      <c r="I4" s="4">
        <f>G4+H4</f>
        <v>80.4</v>
      </c>
      <c r="J4" s="4">
        <v>2</v>
      </c>
    </row>
    <row r="5" spans="1:10" ht="24.75" customHeight="1">
      <c r="A5" s="4">
        <v>16</v>
      </c>
      <c r="B5" s="4" t="s">
        <v>16</v>
      </c>
      <c r="C5" s="4" t="s">
        <v>12</v>
      </c>
      <c r="D5" s="4" t="s">
        <v>17</v>
      </c>
      <c r="E5" s="4">
        <v>82</v>
      </c>
      <c r="F5" s="4">
        <v>72.4</v>
      </c>
      <c r="G5" s="4">
        <f>ROUND(E5*0.6,2)</f>
        <v>49.2</v>
      </c>
      <c r="H5" s="4">
        <f>ROUND(F5*0.4,2)</f>
        <v>28.96</v>
      </c>
      <c r="I5" s="4">
        <f>G5+H5</f>
        <v>78.16</v>
      </c>
      <c r="J5" s="4">
        <v>3</v>
      </c>
    </row>
    <row r="6" spans="1:10" ht="24.75" customHeight="1">
      <c r="A6" s="4">
        <v>31</v>
      </c>
      <c r="B6" s="4" t="s">
        <v>18</v>
      </c>
      <c r="C6" s="4" t="s">
        <v>19</v>
      </c>
      <c r="D6" s="4" t="s">
        <v>20</v>
      </c>
      <c r="E6" s="4">
        <v>69</v>
      </c>
      <c r="F6" s="4">
        <v>75.2</v>
      </c>
      <c r="G6" s="4">
        <f>ROUND(E6*0.6,2)</f>
        <v>41.4</v>
      </c>
      <c r="H6" s="4">
        <f>ROUND(F6*0.4,2)</f>
        <v>30.08</v>
      </c>
      <c r="I6" s="4">
        <f>G6+H6</f>
        <v>71.47999999999999</v>
      </c>
      <c r="J6" s="4">
        <v>4</v>
      </c>
    </row>
    <row r="7" spans="1:10" s="2" customFormat="1" ht="24.75" customHeight="1">
      <c r="A7" s="4">
        <v>15</v>
      </c>
      <c r="B7" s="4" t="s">
        <v>21</v>
      </c>
      <c r="C7" s="4" t="s">
        <v>12</v>
      </c>
      <c r="D7" s="4" t="s">
        <v>22</v>
      </c>
      <c r="E7" s="4">
        <v>63</v>
      </c>
      <c r="F7" s="4">
        <v>81.6</v>
      </c>
      <c r="G7" s="4">
        <f>ROUND(E7*0.6,2)</f>
        <v>37.8</v>
      </c>
      <c r="H7" s="4">
        <f>ROUND(F7*0.4,2)</f>
        <v>32.64</v>
      </c>
      <c r="I7" s="4">
        <f>G7+H7</f>
        <v>70.44</v>
      </c>
      <c r="J7" s="4">
        <v>5</v>
      </c>
    </row>
    <row r="8" spans="1:10" ht="24.75" customHeight="1">
      <c r="A8" s="4">
        <v>22</v>
      </c>
      <c r="B8" s="4" t="s">
        <v>23</v>
      </c>
      <c r="C8" s="4" t="s">
        <v>12</v>
      </c>
      <c r="D8" s="4" t="s">
        <v>24</v>
      </c>
      <c r="E8" s="4">
        <v>64</v>
      </c>
      <c r="F8" s="4">
        <v>80</v>
      </c>
      <c r="G8" s="4">
        <f>ROUND(E8*0.6,2)</f>
        <v>38.4</v>
      </c>
      <c r="H8" s="4">
        <f>ROUND(F8*0.4,2)</f>
        <v>32</v>
      </c>
      <c r="I8" s="4">
        <f>G8+H8</f>
        <v>70.4</v>
      </c>
      <c r="J8" s="4">
        <v>7</v>
      </c>
    </row>
    <row r="9" spans="1:10" ht="24.75" customHeight="1">
      <c r="A9" s="4">
        <v>7</v>
      </c>
      <c r="B9" s="4" t="s">
        <v>25</v>
      </c>
      <c r="C9" s="4" t="s">
        <v>12</v>
      </c>
      <c r="D9" s="4" t="s">
        <v>26</v>
      </c>
      <c r="E9" s="4">
        <v>65</v>
      </c>
      <c r="F9" s="4">
        <v>78</v>
      </c>
      <c r="G9" s="4">
        <f>ROUND(E9*0.6,2)</f>
        <v>39</v>
      </c>
      <c r="H9" s="4">
        <f>ROUND(F9*0.4,2)</f>
        <v>31.2</v>
      </c>
      <c r="I9" s="4">
        <f>G9+H9</f>
        <v>70.2</v>
      </c>
      <c r="J9" s="4">
        <v>6</v>
      </c>
    </row>
    <row r="10" spans="1:10" ht="24.75" customHeight="1">
      <c r="A10" s="4">
        <v>4</v>
      </c>
      <c r="B10" s="4" t="s">
        <v>27</v>
      </c>
      <c r="C10" s="4" t="s">
        <v>12</v>
      </c>
      <c r="D10" s="4" t="s">
        <v>28</v>
      </c>
      <c r="E10" s="4">
        <v>64</v>
      </c>
      <c r="F10" s="4">
        <v>79.2</v>
      </c>
      <c r="G10" s="4">
        <f>ROUND(E10*0.6,2)</f>
        <v>38.4</v>
      </c>
      <c r="H10" s="4">
        <f>ROUND(F10*0.4,2)</f>
        <v>31.68</v>
      </c>
      <c r="I10" s="4">
        <f>G10+H10</f>
        <v>70.08</v>
      </c>
      <c r="J10" s="4">
        <v>8</v>
      </c>
    </row>
    <row r="11" spans="1:10" ht="24.75" customHeight="1">
      <c r="A11" s="4">
        <v>24</v>
      </c>
      <c r="B11" s="4" t="s">
        <v>29</v>
      </c>
      <c r="C11" s="4" t="s">
        <v>12</v>
      </c>
      <c r="D11" s="4" t="s">
        <v>30</v>
      </c>
      <c r="E11" s="4">
        <v>66</v>
      </c>
      <c r="F11" s="4">
        <v>75.6</v>
      </c>
      <c r="G11" s="4">
        <f>ROUND(E11*0.6,2)</f>
        <v>39.6</v>
      </c>
      <c r="H11" s="4">
        <f>ROUND(F11*0.4,2)</f>
        <v>30.24</v>
      </c>
      <c r="I11" s="4">
        <f>G11+H11</f>
        <v>69.84</v>
      </c>
      <c r="J11" s="4">
        <v>9</v>
      </c>
    </row>
    <row r="12" spans="1:10" ht="24.75" customHeight="1">
      <c r="A12" s="4">
        <v>27</v>
      </c>
      <c r="B12" s="4" t="s">
        <v>31</v>
      </c>
      <c r="C12" s="4" t="s">
        <v>12</v>
      </c>
      <c r="D12" s="4" t="s">
        <v>32</v>
      </c>
      <c r="E12" s="4">
        <v>69</v>
      </c>
      <c r="F12" s="4">
        <v>70.6</v>
      </c>
      <c r="G12" s="4">
        <f>ROUND(E12*0.6,2)</f>
        <v>41.4</v>
      </c>
      <c r="H12" s="4">
        <f>ROUND(F12*0.4,2)</f>
        <v>28.24</v>
      </c>
      <c r="I12" s="4">
        <f>G12+H12</f>
        <v>69.64</v>
      </c>
      <c r="J12" s="4">
        <v>10</v>
      </c>
    </row>
    <row r="13" spans="1:10" ht="24.75" customHeight="1">
      <c r="A13" s="4">
        <v>17</v>
      </c>
      <c r="B13" s="4" t="s">
        <v>33</v>
      </c>
      <c r="C13" s="4" t="s">
        <v>12</v>
      </c>
      <c r="D13" s="4" t="s">
        <v>34</v>
      </c>
      <c r="E13" s="4">
        <v>64</v>
      </c>
      <c r="F13" s="4">
        <v>76.2</v>
      </c>
      <c r="G13" s="4">
        <f>ROUND(E13*0.6,2)</f>
        <v>38.4</v>
      </c>
      <c r="H13" s="4">
        <f>ROUND(F13*0.4,2)</f>
        <v>30.48</v>
      </c>
      <c r="I13" s="4">
        <f>G13+H13</f>
        <v>68.88</v>
      </c>
      <c r="J13" s="4">
        <v>11</v>
      </c>
    </row>
    <row r="14" spans="1:10" ht="24.75" customHeight="1">
      <c r="A14" s="4">
        <v>6</v>
      </c>
      <c r="B14" s="4" t="s">
        <v>35</v>
      </c>
      <c r="C14" s="4" t="s">
        <v>12</v>
      </c>
      <c r="D14" s="4" t="s">
        <v>36</v>
      </c>
      <c r="E14" s="4">
        <v>65</v>
      </c>
      <c r="F14" s="4">
        <v>73.4</v>
      </c>
      <c r="G14" s="4">
        <f>ROUND(E14*0.6,2)</f>
        <v>39</v>
      </c>
      <c r="H14" s="4">
        <f>ROUND(F14*0.4,2)</f>
        <v>29.36</v>
      </c>
      <c r="I14" s="4">
        <f>G14+H14</f>
        <v>68.36</v>
      </c>
      <c r="J14" s="4">
        <v>13</v>
      </c>
    </row>
    <row r="15" spans="1:10" ht="24.75" customHeight="1">
      <c r="A15" s="4">
        <v>14</v>
      </c>
      <c r="B15" s="4" t="s">
        <v>37</v>
      </c>
      <c r="C15" s="4" t="s">
        <v>12</v>
      </c>
      <c r="D15" s="4" t="s">
        <v>38</v>
      </c>
      <c r="E15" s="4">
        <v>66</v>
      </c>
      <c r="F15" s="4">
        <v>71.2</v>
      </c>
      <c r="G15" s="4">
        <f>ROUND(E15*0.6,2)</f>
        <v>39.6</v>
      </c>
      <c r="H15" s="4">
        <f>ROUND(F15*0.4,2)</f>
        <v>28.48</v>
      </c>
      <c r="I15" s="4">
        <f>G15+H15</f>
        <v>68.08</v>
      </c>
      <c r="J15" s="4">
        <v>12</v>
      </c>
    </row>
    <row r="16" spans="1:10" s="1" customFormat="1" ht="24.75" customHeight="1">
      <c r="A16" s="4">
        <v>18</v>
      </c>
      <c r="B16" s="4" t="s">
        <v>39</v>
      </c>
      <c r="C16" s="4" t="s">
        <v>12</v>
      </c>
      <c r="D16" s="4" t="s">
        <v>40</v>
      </c>
      <c r="E16" s="4">
        <v>67</v>
      </c>
      <c r="F16" s="4">
        <v>69.2</v>
      </c>
      <c r="G16" s="4">
        <f>ROUND(E16*0.6,2)</f>
        <v>40.2</v>
      </c>
      <c r="H16" s="4">
        <f>ROUND(F16*0.4,2)</f>
        <v>27.68</v>
      </c>
      <c r="I16" s="4">
        <f>G16+H16</f>
        <v>67.88</v>
      </c>
      <c r="J16" s="4">
        <v>14</v>
      </c>
    </row>
    <row r="17" spans="1:10" ht="24.75" customHeight="1">
      <c r="A17" s="4">
        <v>33</v>
      </c>
      <c r="B17" s="4" t="s">
        <v>41</v>
      </c>
      <c r="C17" s="4" t="s">
        <v>12</v>
      </c>
      <c r="D17" s="4" t="s">
        <v>42</v>
      </c>
      <c r="E17" s="4">
        <v>63</v>
      </c>
      <c r="F17" s="4">
        <v>74.6</v>
      </c>
      <c r="G17" s="4">
        <f>ROUND(E17*0.6,2)</f>
        <v>37.8</v>
      </c>
      <c r="H17" s="4">
        <f>ROUND(F17*0.4,2)</f>
        <v>29.84</v>
      </c>
      <c r="I17" s="4">
        <f>G17+H17</f>
        <v>67.64</v>
      </c>
      <c r="J17" s="4">
        <v>15</v>
      </c>
    </row>
    <row r="18" spans="1:10" ht="30" customHeight="1">
      <c r="A18" s="4">
        <v>21</v>
      </c>
      <c r="B18" s="4" t="s">
        <v>43</v>
      </c>
      <c r="C18" s="4" t="s">
        <v>19</v>
      </c>
      <c r="D18" s="4" t="s">
        <v>44</v>
      </c>
      <c r="E18" s="4">
        <v>60</v>
      </c>
      <c r="F18" s="4">
        <v>78.6</v>
      </c>
      <c r="G18" s="4">
        <f>ROUND(E18*0.6,2)</f>
        <v>36</v>
      </c>
      <c r="H18" s="4">
        <f>ROUND(F18*0.4,2)</f>
        <v>31.44</v>
      </c>
      <c r="I18" s="4">
        <f>G18+H18</f>
        <v>67.44</v>
      </c>
      <c r="J18" s="4">
        <v>16</v>
      </c>
    </row>
    <row r="19" spans="1:10" ht="30" customHeight="1">
      <c r="A19" s="4">
        <v>23</v>
      </c>
      <c r="B19" s="4" t="s">
        <v>45</v>
      </c>
      <c r="C19" s="4" t="s">
        <v>12</v>
      </c>
      <c r="D19" s="4" t="s">
        <v>46</v>
      </c>
      <c r="E19" s="4">
        <v>60</v>
      </c>
      <c r="F19" s="4">
        <v>78</v>
      </c>
      <c r="G19" s="4">
        <f>ROUND(E19*0.6,2)</f>
        <v>36</v>
      </c>
      <c r="H19" s="4">
        <f>ROUND(F19*0.4,2)</f>
        <v>31.2</v>
      </c>
      <c r="I19" s="4">
        <f>G19+H19</f>
        <v>67.2</v>
      </c>
      <c r="J19" s="4">
        <v>17</v>
      </c>
    </row>
    <row r="20" spans="1:10" ht="30" customHeight="1">
      <c r="A20" s="4">
        <v>20</v>
      </c>
      <c r="B20" s="4" t="s">
        <v>47</v>
      </c>
      <c r="C20" s="4" t="s">
        <v>12</v>
      </c>
      <c r="D20" s="4" t="s">
        <v>48</v>
      </c>
      <c r="E20" s="4">
        <v>60</v>
      </c>
      <c r="F20" s="4">
        <v>77</v>
      </c>
      <c r="G20" s="4">
        <f>ROUND(E20*0.6,2)</f>
        <v>36</v>
      </c>
      <c r="H20" s="4">
        <f>ROUND(F20*0.4,2)</f>
        <v>30.8</v>
      </c>
      <c r="I20" s="4">
        <f>G20+H20</f>
        <v>66.8</v>
      </c>
      <c r="J20" s="4">
        <v>18</v>
      </c>
    </row>
    <row r="21" spans="1:10" ht="30" customHeight="1">
      <c r="A21" s="4">
        <v>5</v>
      </c>
      <c r="B21" s="4" t="s">
        <v>49</v>
      </c>
      <c r="C21" s="4" t="s">
        <v>12</v>
      </c>
      <c r="D21" s="4" t="s">
        <v>22</v>
      </c>
      <c r="E21" s="4">
        <v>62</v>
      </c>
      <c r="F21" s="4">
        <v>73.8</v>
      </c>
      <c r="G21" s="4">
        <f>ROUND(E21*0.6,2)</f>
        <v>37.2</v>
      </c>
      <c r="H21" s="4">
        <f>ROUND(F21*0.4,2)</f>
        <v>29.52</v>
      </c>
      <c r="I21" s="4">
        <f>G21+H21</f>
        <v>66.72</v>
      </c>
      <c r="J21" s="4">
        <v>19</v>
      </c>
    </row>
    <row r="22" spans="1:10" ht="30" customHeight="1">
      <c r="A22" s="4">
        <v>10</v>
      </c>
      <c r="B22" s="4" t="s">
        <v>50</v>
      </c>
      <c r="C22" s="4" t="s">
        <v>12</v>
      </c>
      <c r="D22" s="4" t="s">
        <v>51</v>
      </c>
      <c r="E22" s="4">
        <v>67</v>
      </c>
      <c r="F22" s="4">
        <v>66.2</v>
      </c>
      <c r="G22" s="4">
        <f>ROUND(E22*0.6,2)</f>
        <v>40.2</v>
      </c>
      <c r="H22" s="4">
        <f>ROUND(F22*0.4,2)</f>
        <v>26.48</v>
      </c>
      <c r="I22" s="4">
        <f>G22+H22</f>
        <v>66.68</v>
      </c>
      <c r="J22" s="4">
        <v>20</v>
      </c>
    </row>
    <row r="23" spans="1:10" ht="30" customHeight="1">
      <c r="A23" s="4">
        <v>28</v>
      </c>
      <c r="B23" s="4" t="s">
        <v>52</v>
      </c>
      <c r="C23" s="4" t="s">
        <v>19</v>
      </c>
      <c r="D23" s="4" t="s">
        <v>53</v>
      </c>
      <c r="E23" s="4">
        <v>60</v>
      </c>
      <c r="F23" s="4">
        <v>74.8</v>
      </c>
      <c r="G23" s="4">
        <f>ROUND(E23*0.6,2)</f>
        <v>36</v>
      </c>
      <c r="H23" s="4">
        <f>ROUND(F23*0.4,2)</f>
        <v>29.92</v>
      </c>
      <c r="I23" s="4">
        <f>G23+H23</f>
        <v>65.92</v>
      </c>
      <c r="J23" s="4">
        <v>22</v>
      </c>
    </row>
    <row r="24" spans="1:10" ht="30" customHeight="1">
      <c r="A24" s="4">
        <v>19</v>
      </c>
      <c r="B24" s="4" t="s">
        <v>54</v>
      </c>
      <c r="C24" s="4" t="s">
        <v>12</v>
      </c>
      <c r="D24" s="4" t="s">
        <v>24</v>
      </c>
      <c r="E24" s="4">
        <v>62</v>
      </c>
      <c r="F24" s="4">
        <v>71.8</v>
      </c>
      <c r="G24" s="4">
        <f>ROUND(E24*0.6,2)</f>
        <v>37.2</v>
      </c>
      <c r="H24" s="4">
        <f>ROUND(F24*0.4,2)</f>
        <v>28.72</v>
      </c>
      <c r="I24" s="4">
        <f>G24+H24</f>
        <v>65.92</v>
      </c>
      <c r="J24" s="4">
        <v>21</v>
      </c>
    </row>
    <row r="25" spans="1:10" ht="30" customHeight="1">
      <c r="A25" s="4">
        <v>3</v>
      </c>
      <c r="B25" s="4" t="s">
        <v>55</v>
      </c>
      <c r="C25" s="4" t="s">
        <v>12</v>
      </c>
      <c r="D25" s="4" t="s">
        <v>56</v>
      </c>
      <c r="E25" s="4">
        <v>61</v>
      </c>
      <c r="F25" s="4">
        <v>72.4</v>
      </c>
      <c r="G25" s="4">
        <f>ROUND(E25*0.6,2)</f>
        <v>36.6</v>
      </c>
      <c r="H25" s="4">
        <f>ROUND(F25*0.4,2)</f>
        <v>28.96</v>
      </c>
      <c r="I25" s="4">
        <f>G25+H25</f>
        <v>65.56</v>
      </c>
      <c r="J25" s="4">
        <v>23</v>
      </c>
    </row>
    <row r="26" spans="1:10" ht="30" customHeight="1">
      <c r="A26" s="4">
        <v>8</v>
      </c>
      <c r="B26" s="4" t="s">
        <v>57</v>
      </c>
      <c r="C26" s="4" t="s">
        <v>12</v>
      </c>
      <c r="D26" s="4" t="s">
        <v>58</v>
      </c>
      <c r="E26" s="4">
        <v>62</v>
      </c>
      <c r="F26" s="4">
        <v>70.8</v>
      </c>
      <c r="G26" s="4">
        <f>ROUND(E26*0.6,2)</f>
        <v>37.2</v>
      </c>
      <c r="H26" s="4">
        <f>ROUND(F26*0.4,2)</f>
        <v>28.32</v>
      </c>
      <c r="I26" s="4">
        <f>G26+H26</f>
        <v>65.52000000000001</v>
      </c>
      <c r="J26" s="4">
        <v>24</v>
      </c>
    </row>
    <row r="27" spans="1:10" ht="30" customHeight="1">
      <c r="A27" s="4">
        <v>9</v>
      </c>
      <c r="B27" s="4" t="s">
        <v>59</v>
      </c>
      <c r="C27" s="4" t="s">
        <v>12</v>
      </c>
      <c r="D27" s="4" t="s">
        <v>60</v>
      </c>
      <c r="E27" s="4">
        <v>61</v>
      </c>
      <c r="F27" s="4">
        <v>69</v>
      </c>
      <c r="G27" s="4">
        <f>ROUND(E27*0.6,2)</f>
        <v>36.6</v>
      </c>
      <c r="H27" s="4">
        <f>ROUND(F27*0.4,2)</f>
        <v>27.6</v>
      </c>
      <c r="I27" s="4">
        <f>G27+H27</f>
        <v>64.2</v>
      </c>
      <c r="J27" s="4">
        <v>25</v>
      </c>
    </row>
    <row r="28" spans="1:10" ht="30" customHeight="1">
      <c r="A28" s="4">
        <v>12</v>
      </c>
      <c r="B28" s="4" t="s">
        <v>61</v>
      </c>
      <c r="C28" s="4" t="s">
        <v>12</v>
      </c>
      <c r="D28" s="4" t="s">
        <v>62</v>
      </c>
      <c r="E28" s="4">
        <v>62</v>
      </c>
      <c r="F28" s="4">
        <v>67.4</v>
      </c>
      <c r="G28" s="4">
        <f>ROUND(E28*0.6,2)</f>
        <v>37.2</v>
      </c>
      <c r="H28" s="4">
        <f>ROUND(F28*0.4,2)</f>
        <v>26.96</v>
      </c>
      <c r="I28" s="4">
        <f>G28+H28</f>
        <v>64.16</v>
      </c>
      <c r="J28" s="4">
        <v>26</v>
      </c>
    </row>
    <row r="29" spans="1:10" ht="30" customHeight="1">
      <c r="A29" s="4">
        <v>32</v>
      </c>
      <c r="B29" s="4" t="s">
        <v>63</v>
      </c>
      <c r="C29" s="4" t="s">
        <v>12</v>
      </c>
      <c r="D29" s="4" t="s">
        <v>64</v>
      </c>
      <c r="E29" s="4">
        <v>60</v>
      </c>
      <c r="F29" s="4">
        <v>69.8</v>
      </c>
      <c r="G29" s="4">
        <f>ROUND(E29*0.6,2)</f>
        <v>36</v>
      </c>
      <c r="H29" s="4">
        <f>ROUND(F29*0.4,2)</f>
        <v>27.92</v>
      </c>
      <c r="I29" s="4">
        <f>G29+H29</f>
        <v>63.92</v>
      </c>
      <c r="J29" s="4">
        <v>28</v>
      </c>
    </row>
    <row r="30" spans="1:10" ht="30" customHeight="1">
      <c r="A30" s="4">
        <v>13</v>
      </c>
      <c r="B30" s="4" t="s">
        <v>65</v>
      </c>
      <c r="C30" s="4" t="s">
        <v>12</v>
      </c>
      <c r="D30" s="4" t="s">
        <v>66</v>
      </c>
      <c r="E30" s="4">
        <v>62</v>
      </c>
      <c r="F30" s="4">
        <v>66.8</v>
      </c>
      <c r="G30" s="4">
        <f>ROUND(E30*0.6,2)</f>
        <v>37.2</v>
      </c>
      <c r="H30" s="4">
        <f>ROUND(F30*0.4,2)</f>
        <v>26.72</v>
      </c>
      <c r="I30" s="4">
        <f>G30+H30</f>
        <v>63.92</v>
      </c>
      <c r="J30" s="4">
        <v>27</v>
      </c>
    </row>
    <row r="31" spans="1:10" ht="30" customHeight="1">
      <c r="A31" s="4">
        <v>2</v>
      </c>
      <c r="B31" s="4" t="s">
        <v>67</v>
      </c>
      <c r="C31" s="4" t="s">
        <v>19</v>
      </c>
      <c r="D31" s="4" t="s">
        <v>68</v>
      </c>
      <c r="E31" s="4">
        <v>60</v>
      </c>
      <c r="F31" s="4">
        <v>69</v>
      </c>
      <c r="G31" s="4">
        <f>ROUND(E31*0.6,2)</f>
        <v>36</v>
      </c>
      <c r="H31" s="4">
        <f>ROUND(F31*0.4,2)</f>
        <v>27.6</v>
      </c>
      <c r="I31" s="4">
        <f>G31+H31</f>
        <v>63.6</v>
      </c>
      <c r="J31" s="4">
        <v>29</v>
      </c>
    </row>
    <row r="32" spans="1:10" ht="30" customHeight="1">
      <c r="A32" s="4">
        <v>29</v>
      </c>
      <c r="B32" s="4" t="s">
        <v>69</v>
      </c>
      <c r="C32" s="4" t="s">
        <v>12</v>
      </c>
      <c r="D32" s="4" t="s">
        <v>70</v>
      </c>
      <c r="E32" s="4">
        <v>60</v>
      </c>
      <c r="F32" s="4">
        <v>68.4</v>
      </c>
      <c r="G32" s="4">
        <f>ROUND(E32*0.6,2)</f>
        <v>36</v>
      </c>
      <c r="H32" s="4">
        <f>ROUND(F32*0.4,2)</f>
        <v>27.36</v>
      </c>
      <c r="I32" s="4">
        <f>G32+H32</f>
        <v>63.36</v>
      </c>
      <c r="J32" s="4">
        <v>30</v>
      </c>
    </row>
    <row r="33" spans="1:10" ht="30" customHeight="1">
      <c r="A33" s="4">
        <v>11</v>
      </c>
      <c r="B33" s="4" t="s">
        <v>71</v>
      </c>
      <c r="C33" s="4" t="s">
        <v>12</v>
      </c>
      <c r="D33" s="4" t="s">
        <v>72</v>
      </c>
      <c r="E33" s="4">
        <v>60</v>
      </c>
      <c r="F33" s="4">
        <v>65.8</v>
      </c>
      <c r="G33" s="4">
        <f>ROUND(E33*0.6,2)</f>
        <v>36</v>
      </c>
      <c r="H33" s="4">
        <f>ROUND(F33*0.4,2)</f>
        <v>26.32</v>
      </c>
      <c r="I33" s="4">
        <f>G33+H33</f>
        <v>62.32</v>
      </c>
      <c r="J33" s="4">
        <v>31</v>
      </c>
    </row>
    <row r="34" spans="1:10" ht="30" customHeight="1">
      <c r="A34" s="4"/>
      <c r="B34" s="4" t="s">
        <v>73</v>
      </c>
      <c r="C34" s="4" t="s">
        <v>12</v>
      </c>
      <c r="D34" s="4" t="s">
        <v>74</v>
      </c>
      <c r="E34" s="4">
        <v>74</v>
      </c>
      <c r="F34" s="4">
        <v>0</v>
      </c>
      <c r="G34" s="4">
        <f>ROUND(E34*0.6,2)</f>
        <v>44.4</v>
      </c>
      <c r="H34" s="4" t="s">
        <v>75</v>
      </c>
      <c r="I34" s="4"/>
      <c r="J34" s="4"/>
    </row>
    <row r="35" spans="1:10" ht="30" customHeight="1">
      <c r="A35" s="4"/>
      <c r="B35" s="4" t="s">
        <v>76</v>
      </c>
      <c r="C35" s="4" t="s">
        <v>19</v>
      </c>
      <c r="D35" s="4" t="s">
        <v>77</v>
      </c>
      <c r="E35" s="4">
        <v>65</v>
      </c>
      <c r="F35" s="4">
        <v>0</v>
      </c>
      <c r="G35" s="4">
        <f>ROUND(E35*0.6,2)</f>
        <v>39</v>
      </c>
      <c r="H35" s="4" t="s">
        <v>75</v>
      </c>
      <c r="I35" s="4"/>
      <c r="J35" s="4"/>
    </row>
    <row r="36" ht="30" customHeight="1"/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lihepeng</cp:lastModifiedBy>
  <dcterms:created xsi:type="dcterms:W3CDTF">2016-06-20T03:40:06Z</dcterms:created>
  <dcterms:modified xsi:type="dcterms:W3CDTF">2016-06-21T08:39:18Z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