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总成绩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1" i="1"/>
  <c r="H24"/>
  <c r="H20"/>
  <c r="H11"/>
  <c r="H29"/>
  <c r="H3"/>
  <c r="H16"/>
  <c r="H13"/>
  <c r="H6"/>
  <c r="H23"/>
  <c r="H7"/>
  <c r="H14"/>
  <c r="H9"/>
  <c r="H10"/>
  <c r="H4"/>
  <c r="H12"/>
  <c r="H15"/>
  <c r="H8"/>
  <c r="H17"/>
  <c r="H22"/>
  <c r="H19"/>
  <c r="H31"/>
  <c r="H34"/>
  <c r="H18"/>
  <c r="H38"/>
  <c r="H26"/>
  <c r="H36"/>
  <c r="H25"/>
  <c r="H30"/>
  <c r="H35"/>
  <c r="H50"/>
  <c r="H39"/>
  <c r="H47"/>
  <c r="H27"/>
  <c r="H49"/>
  <c r="H43"/>
  <c r="H37"/>
  <c r="H28"/>
  <c r="H52"/>
  <c r="H41"/>
  <c r="H40"/>
  <c r="H32"/>
  <c r="H44"/>
  <c r="H33"/>
  <c r="H51"/>
  <c r="H53"/>
  <c r="H42"/>
  <c r="H54"/>
  <c r="H46"/>
  <c r="H45"/>
  <c r="H48"/>
  <c r="H5"/>
  <c r="G21"/>
  <c r="I21" s="1"/>
  <c r="G24"/>
  <c r="I24" s="1"/>
  <c r="G20"/>
  <c r="I20" s="1"/>
  <c r="G11"/>
  <c r="I11" s="1"/>
  <c r="G29"/>
  <c r="I29" s="1"/>
  <c r="G3"/>
  <c r="I3" s="1"/>
  <c r="G16"/>
  <c r="I16" s="1"/>
  <c r="G13"/>
  <c r="I13" s="1"/>
  <c r="G6"/>
  <c r="I6" s="1"/>
  <c r="G23"/>
  <c r="I23" s="1"/>
  <c r="G7"/>
  <c r="I7" s="1"/>
  <c r="G14"/>
  <c r="I14" s="1"/>
  <c r="G9"/>
  <c r="I9" s="1"/>
  <c r="G10"/>
  <c r="I10" s="1"/>
  <c r="G4"/>
  <c r="I4" s="1"/>
  <c r="G12"/>
  <c r="I12" s="1"/>
  <c r="G15"/>
  <c r="I15" s="1"/>
  <c r="G8"/>
  <c r="I8" s="1"/>
  <c r="G17"/>
  <c r="I17" s="1"/>
  <c r="G22"/>
  <c r="I22" s="1"/>
  <c r="G19"/>
  <c r="I19" s="1"/>
  <c r="G31"/>
  <c r="I31" s="1"/>
  <c r="G34"/>
  <c r="I34" s="1"/>
  <c r="G18"/>
  <c r="I18" s="1"/>
  <c r="G38"/>
  <c r="I38" s="1"/>
  <c r="G26"/>
  <c r="I26" s="1"/>
  <c r="G36"/>
  <c r="I36" s="1"/>
  <c r="G25"/>
  <c r="I25" s="1"/>
  <c r="G30"/>
  <c r="I30" s="1"/>
  <c r="G35"/>
  <c r="I35" s="1"/>
  <c r="G50"/>
  <c r="I50" s="1"/>
  <c r="G39"/>
  <c r="I39" s="1"/>
  <c r="G47"/>
  <c r="I47" s="1"/>
  <c r="G27"/>
  <c r="I27" s="1"/>
  <c r="G49"/>
  <c r="I49" s="1"/>
  <c r="G43"/>
  <c r="I43" s="1"/>
  <c r="G37"/>
  <c r="I37" s="1"/>
  <c r="G28"/>
  <c r="I28" s="1"/>
  <c r="G52"/>
  <c r="I52" s="1"/>
  <c r="G41"/>
  <c r="I41" s="1"/>
  <c r="G40"/>
  <c r="I40" s="1"/>
  <c r="G32"/>
  <c r="G44"/>
  <c r="G33"/>
  <c r="I33" s="1"/>
  <c r="G51"/>
  <c r="I51" s="1"/>
  <c r="G53"/>
  <c r="I53" s="1"/>
  <c r="G42"/>
  <c r="I42" s="1"/>
  <c r="G54"/>
  <c r="I54" s="1"/>
  <c r="G46"/>
  <c r="I46" s="1"/>
  <c r="G45"/>
  <c r="I45" s="1"/>
  <c r="G48"/>
  <c r="I48" s="1"/>
  <c r="G5"/>
  <c r="I5" s="1"/>
  <c r="I44" l="1"/>
  <c r="I32"/>
</calcChain>
</file>

<file path=xl/sharedStrings.xml><?xml version="1.0" encoding="utf-8"?>
<sst xmlns="http://schemas.openxmlformats.org/spreadsheetml/2006/main" count="220" uniqueCount="69">
  <si>
    <t>招聘岗位</t>
  </si>
  <si>
    <t>考生姓名</t>
  </si>
  <si>
    <t>性别</t>
    <phoneticPr fontId="1" type="noConversion"/>
  </si>
  <si>
    <t>面试成绩</t>
    <phoneticPr fontId="1" type="noConversion"/>
  </si>
  <si>
    <t>食品药品协管员</t>
    <phoneticPr fontId="1" type="noConversion"/>
  </si>
  <si>
    <t>卢影</t>
  </si>
  <si>
    <t>女</t>
  </si>
  <si>
    <t>秦昌义</t>
  </si>
  <si>
    <t>男</t>
  </si>
  <si>
    <t>林声傑</t>
  </si>
  <si>
    <t>韩江元</t>
  </si>
  <si>
    <t>符建芬</t>
  </si>
  <si>
    <t>周经雄</t>
  </si>
  <si>
    <t>卓多敏</t>
  </si>
  <si>
    <t>许泽雄</t>
  </si>
  <si>
    <t>林世武</t>
  </si>
  <si>
    <t>王上桐</t>
  </si>
  <si>
    <t>周国宾</t>
  </si>
  <si>
    <t>陈长松</t>
  </si>
  <si>
    <t>杨玮薇</t>
  </si>
  <si>
    <t>冯晓娜</t>
  </si>
  <si>
    <t>吴昭君</t>
  </si>
  <si>
    <t>林芳平</t>
  </si>
  <si>
    <t>林佳霓</t>
  </si>
  <si>
    <t>林红陈</t>
  </si>
  <si>
    <t>钟雲飞</t>
  </si>
  <si>
    <t>张斐斐</t>
  </si>
  <si>
    <t>陈让峥</t>
  </si>
  <si>
    <t>郑月娇</t>
  </si>
  <si>
    <t>廖殿晓</t>
  </si>
  <si>
    <t>翁时强</t>
  </si>
  <si>
    <t>吴可任</t>
  </si>
  <si>
    <t>胡飞</t>
  </si>
  <si>
    <t>何贤超</t>
  </si>
  <si>
    <t>张祖丰</t>
  </si>
  <si>
    <t>林学敏</t>
  </si>
  <si>
    <t>王艳蕾</t>
  </si>
  <si>
    <t>陈颖</t>
  </si>
  <si>
    <t>李成金</t>
  </si>
  <si>
    <t>曾玉典</t>
  </si>
  <si>
    <t>黄娇莉</t>
  </si>
  <si>
    <t>郑初莲</t>
  </si>
  <si>
    <t>许欣欣</t>
  </si>
  <si>
    <t>王雪婉</t>
  </si>
  <si>
    <t>高梦平</t>
  </si>
  <si>
    <t>吴素文</t>
  </si>
  <si>
    <t>吴佩玲</t>
  </si>
  <si>
    <t>符武云</t>
  </si>
  <si>
    <t>张冰清</t>
  </si>
  <si>
    <t>张颢腾</t>
  </si>
  <si>
    <t>李虹颖</t>
  </si>
  <si>
    <t>朱泾静</t>
  </si>
  <si>
    <t>林晓莹</t>
  </si>
  <si>
    <t>庄莲莲</t>
  </si>
  <si>
    <t>杨玉婷</t>
  </si>
  <si>
    <t>吴喜翠</t>
  </si>
  <si>
    <t>林桂权</t>
  </si>
  <si>
    <t>吴婷</t>
  </si>
  <si>
    <t>吴益彩</t>
  </si>
  <si>
    <t>海南天涯人力资源公司（招聘）美兰区食品药品监督管理局协管员总成绩</t>
  </si>
  <si>
    <t>总分</t>
    <phoneticPr fontId="1" type="noConversion"/>
  </si>
  <si>
    <t>序号</t>
    <phoneticPr fontId="1" type="noConversion"/>
  </si>
  <si>
    <t>笔试成绩</t>
    <phoneticPr fontId="1" type="noConversion"/>
  </si>
  <si>
    <t>笔试得分（60%）</t>
    <phoneticPr fontId="1" type="noConversion"/>
  </si>
  <si>
    <t>面试得分（40%）</t>
    <phoneticPr fontId="1" type="noConversion"/>
  </si>
  <si>
    <t>备注</t>
    <phoneticPr fontId="1" type="noConversion"/>
  </si>
  <si>
    <t>/</t>
    <phoneticPr fontId="1" type="noConversion"/>
  </si>
  <si>
    <t>自行体检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</si>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</sst>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C11" sqref="C11"/>
    </sheetView>
  </sheetViews>
  <sheetFormatPr defaultRowHeight="13.5"/>
  <cols>
    <col min="1" max="1" width="12.75" bestFit="1" customWidth="1"/>
    <col min="2" max="2" width="23.25" customWidth="1"/>
    <col min="3" max="5" width="18.5" customWidth="1"/>
    <col min="6" max="8" width="15.25" customWidth="1"/>
    <col min="9" max="9" width="13.75" customWidth="1"/>
  </cols>
  <sheetData>
    <row r="1" spans="1:10" ht="59.25" customHeight="1" thickBot="1">
      <c r="A1" s="1" t="s">
        <v>68</v>
      </c>
      <c r="C1" s="1" t="s">
        <v>59</v>
      </c>
      <c r="D1" s="1"/>
      <c r="E1" s="1"/>
      <c r="F1" s="1"/>
      <c r="G1" s="1"/>
      <c r="H1" s="1"/>
    </row>
    <row r="2" spans="1:10" ht="41.25" customHeight="1" thickBot="1">
      <c r="A2" s="2" t="s">
        <v>61</v>
      </c>
      <c r="B2" s="3" t="s">
        <v>0</v>
      </c>
      <c r="C2" s="3" t="s">
        <v>1</v>
      </c>
      <c r="D2" s="4" t="s">
        <v>2</v>
      </c>
      <c r="E2" s="8" t="s">
        <v>62</v>
      </c>
      <c r="F2" s="3" t="s">
        <v>3</v>
      </c>
      <c r="G2" s="8" t="s">
        <v>63</v>
      </c>
      <c r="H2" s="8" t="s">
        <v>64</v>
      </c>
      <c r="I2" s="4" t="s">
        <v>60</v>
      </c>
      <c r="J2" s="4" t="s">
        <v>65</v>
      </c>
    </row>
    <row r="3" spans="1:10" ht="20.100000000000001" customHeight="1" thickBot="1">
      <c r="A3" s="5">
        <v>1</v>
      </c>
      <c r="B3" s="6" t="s">
        <v>4</v>
      </c>
      <c r="C3" s="6" t="s">
        <v>13</v>
      </c>
      <c r="D3" s="6" t="s">
        <v>8</v>
      </c>
      <c r="E3" s="6">
        <v>81</v>
      </c>
      <c r="F3" s="7">
        <v>81</v>
      </c>
      <c r="G3" s="7">
        <f t="shared" ref="G3:G34" si="0">ROUND(E3*0.6,2)</f>
        <v>48.6</v>
      </c>
      <c r="H3" s="7">
        <f t="shared" ref="H3:H34" si="1">ROUND(F3*0.4,2)</f>
        <v>32.4</v>
      </c>
      <c r="I3" s="7">
        <f t="shared" ref="I3:I34" si="2">G3+H3</f>
        <v>81</v>
      </c>
      <c r="J3" s="6" t="s">
        <v>67</v>
      </c>
    </row>
    <row r="4" spans="1:10" ht="20.100000000000001" customHeight="1" thickBot="1">
      <c r="A4" s="5">
        <v>2</v>
      </c>
      <c r="B4" s="6" t="s">
        <v>4</v>
      </c>
      <c r="C4" s="6" t="s">
        <v>22</v>
      </c>
      <c r="D4" s="6" t="s">
        <v>6</v>
      </c>
      <c r="E4" s="6">
        <v>78</v>
      </c>
      <c r="F4" s="7">
        <v>80</v>
      </c>
      <c r="G4" s="7">
        <f t="shared" si="0"/>
        <v>46.8</v>
      </c>
      <c r="H4" s="7">
        <f t="shared" si="1"/>
        <v>32</v>
      </c>
      <c r="I4" s="7">
        <f t="shared" si="2"/>
        <v>78.8</v>
      </c>
      <c r="J4" s="6" t="s">
        <v>67</v>
      </c>
    </row>
    <row r="5" spans="1:10" ht="20.100000000000001" customHeight="1" thickBot="1">
      <c r="A5" s="5">
        <v>3</v>
      </c>
      <c r="B5" s="6" t="s">
        <v>4</v>
      </c>
      <c r="C5" s="6" t="s">
        <v>5</v>
      </c>
      <c r="D5" s="6" t="s">
        <v>6</v>
      </c>
      <c r="E5" s="6">
        <v>73</v>
      </c>
      <c r="F5" s="7">
        <v>84.666666666666671</v>
      </c>
      <c r="G5" s="7">
        <f t="shared" si="0"/>
        <v>43.8</v>
      </c>
      <c r="H5" s="7">
        <f t="shared" si="1"/>
        <v>33.869999999999997</v>
      </c>
      <c r="I5" s="7">
        <f t="shared" si="2"/>
        <v>77.669999999999987</v>
      </c>
      <c r="J5" s="6" t="s">
        <v>67</v>
      </c>
    </row>
    <row r="6" spans="1:10" ht="20.100000000000001" customHeight="1" thickBot="1">
      <c r="A6" s="5">
        <v>4</v>
      </c>
      <c r="B6" s="6" t="s">
        <v>4</v>
      </c>
      <c r="C6" s="6" t="s">
        <v>16</v>
      </c>
      <c r="D6" s="6" t="s">
        <v>8</v>
      </c>
      <c r="E6" s="6">
        <v>75</v>
      </c>
      <c r="F6" s="7">
        <v>80.333333333333329</v>
      </c>
      <c r="G6" s="7">
        <f t="shared" si="0"/>
        <v>45</v>
      </c>
      <c r="H6" s="7">
        <f t="shared" si="1"/>
        <v>32.130000000000003</v>
      </c>
      <c r="I6" s="7">
        <f t="shared" si="2"/>
        <v>77.13</v>
      </c>
      <c r="J6" s="6" t="s">
        <v>67</v>
      </c>
    </row>
    <row r="7" spans="1:10" ht="20.100000000000001" customHeight="1" thickBot="1">
      <c r="A7" s="5">
        <v>5</v>
      </c>
      <c r="B7" s="6" t="s">
        <v>4</v>
      </c>
      <c r="C7" s="6" t="s">
        <v>18</v>
      </c>
      <c r="D7" s="6" t="s">
        <v>8</v>
      </c>
      <c r="E7" s="6">
        <v>75</v>
      </c>
      <c r="F7" s="7">
        <v>80.333333333333329</v>
      </c>
      <c r="G7" s="7">
        <f t="shared" si="0"/>
        <v>45</v>
      </c>
      <c r="H7" s="7">
        <f t="shared" si="1"/>
        <v>32.130000000000003</v>
      </c>
      <c r="I7" s="7">
        <f t="shared" si="2"/>
        <v>77.13</v>
      </c>
      <c r="J7" s="6" t="s">
        <v>67</v>
      </c>
    </row>
    <row r="8" spans="1:10" ht="20.100000000000001" customHeight="1" thickBot="1">
      <c r="A8" s="5">
        <v>6</v>
      </c>
      <c r="B8" s="6" t="s">
        <v>4</v>
      </c>
      <c r="C8" s="6" t="s">
        <v>25</v>
      </c>
      <c r="D8" s="6" t="s">
        <v>8</v>
      </c>
      <c r="E8" s="6">
        <v>75</v>
      </c>
      <c r="F8" s="7">
        <v>79.333333333333329</v>
      </c>
      <c r="G8" s="7">
        <f t="shared" si="0"/>
        <v>45</v>
      </c>
      <c r="H8" s="7">
        <f t="shared" si="1"/>
        <v>31.73</v>
      </c>
      <c r="I8" s="7">
        <f t="shared" si="2"/>
        <v>76.73</v>
      </c>
      <c r="J8" s="6" t="s">
        <v>67</v>
      </c>
    </row>
    <row r="9" spans="1:10" ht="20.100000000000001" customHeight="1" thickBot="1">
      <c r="A9" s="5">
        <v>7</v>
      </c>
      <c r="B9" s="6" t="s">
        <v>4</v>
      </c>
      <c r="C9" s="6" t="s">
        <v>20</v>
      </c>
      <c r="D9" s="6" t="s">
        <v>6</v>
      </c>
      <c r="E9" s="6">
        <v>74</v>
      </c>
      <c r="F9" s="7">
        <v>80</v>
      </c>
      <c r="G9" s="7">
        <f t="shared" si="0"/>
        <v>44.4</v>
      </c>
      <c r="H9" s="7">
        <f t="shared" si="1"/>
        <v>32</v>
      </c>
      <c r="I9" s="7">
        <f t="shared" si="2"/>
        <v>76.400000000000006</v>
      </c>
      <c r="J9" s="6" t="s">
        <v>67</v>
      </c>
    </row>
    <row r="10" spans="1:10" ht="20.100000000000001" customHeight="1" thickBot="1">
      <c r="A10" s="5">
        <v>8</v>
      </c>
      <c r="B10" s="6" t="s">
        <v>4</v>
      </c>
      <c r="C10" s="6" t="s">
        <v>21</v>
      </c>
      <c r="D10" s="6" t="s">
        <v>6</v>
      </c>
      <c r="E10" s="6">
        <v>74</v>
      </c>
      <c r="F10" s="7">
        <v>80</v>
      </c>
      <c r="G10" s="7">
        <f t="shared" si="0"/>
        <v>44.4</v>
      </c>
      <c r="H10" s="7">
        <f t="shared" si="1"/>
        <v>32</v>
      </c>
      <c r="I10" s="7">
        <f t="shared" si="2"/>
        <v>76.400000000000006</v>
      </c>
      <c r="J10" s="6" t="s">
        <v>67</v>
      </c>
    </row>
    <row r="11" spans="1:10" ht="20.100000000000001" customHeight="1" thickBot="1">
      <c r="A11" s="5">
        <v>9</v>
      </c>
      <c r="B11" s="6" t="s">
        <v>4</v>
      </c>
      <c r="C11" s="6" t="s">
        <v>11</v>
      </c>
      <c r="D11" s="6" t="s">
        <v>6</v>
      </c>
      <c r="E11" s="6">
        <v>72</v>
      </c>
      <c r="F11" s="7">
        <v>81.333333333333329</v>
      </c>
      <c r="G11" s="7">
        <f t="shared" si="0"/>
        <v>43.2</v>
      </c>
      <c r="H11" s="7">
        <f t="shared" si="1"/>
        <v>32.53</v>
      </c>
      <c r="I11" s="7">
        <f t="shared" si="2"/>
        <v>75.73</v>
      </c>
      <c r="J11" s="6" t="s">
        <v>67</v>
      </c>
    </row>
    <row r="12" spans="1:10" ht="20.100000000000001" customHeight="1" thickBot="1">
      <c r="A12" s="5">
        <v>10</v>
      </c>
      <c r="B12" s="6" t="s">
        <v>4</v>
      </c>
      <c r="C12" s="6" t="s">
        <v>23</v>
      </c>
      <c r="D12" s="6" t="s">
        <v>6</v>
      </c>
      <c r="E12" s="6">
        <v>73</v>
      </c>
      <c r="F12" s="7">
        <v>79.666666666666671</v>
      </c>
      <c r="G12" s="7">
        <f t="shared" si="0"/>
        <v>43.8</v>
      </c>
      <c r="H12" s="7">
        <f t="shared" si="1"/>
        <v>31.87</v>
      </c>
      <c r="I12" s="7">
        <f t="shared" si="2"/>
        <v>75.67</v>
      </c>
      <c r="J12" s="6" t="s">
        <v>67</v>
      </c>
    </row>
    <row r="13" spans="1:10" ht="20.100000000000001" customHeight="1" thickBot="1">
      <c r="A13" s="5">
        <v>11</v>
      </c>
      <c r="B13" s="6" t="s">
        <v>4</v>
      </c>
      <c r="C13" s="6" t="s">
        <v>15</v>
      </c>
      <c r="D13" s="6" t="s">
        <v>8</v>
      </c>
      <c r="E13" s="6">
        <v>72</v>
      </c>
      <c r="F13" s="7">
        <v>80.666666666666671</v>
      </c>
      <c r="G13" s="7">
        <f t="shared" si="0"/>
        <v>43.2</v>
      </c>
      <c r="H13" s="7">
        <f t="shared" si="1"/>
        <v>32.270000000000003</v>
      </c>
      <c r="I13" s="7">
        <f t="shared" si="2"/>
        <v>75.47</v>
      </c>
      <c r="J13" s="6" t="s">
        <v>67</v>
      </c>
    </row>
    <row r="14" spans="1:10" ht="20.100000000000001" customHeight="1" thickBot="1">
      <c r="A14" s="5">
        <v>12</v>
      </c>
      <c r="B14" s="6" t="s">
        <v>4</v>
      </c>
      <c r="C14" s="6" t="s">
        <v>19</v>
      </c>
      <c r="D14" s="6" t="s">
        <v>6</v>
      </c>
      <c r="E14" s="6">
        <v>72</v>
      </c>
      <c r="F14" s="7">
        <v>80.333333333333329</v>
      </c>
      <c r="G14" s="7">
        <f t="shared" si="0"/>
        <v>43.2</v>
      </c>
      <c r="H14" s="7">
        <f t="shared" si="1"/>
        <v>32.130000000000003</v>
      </c>
      <c r="I14" s="7">
        <f t="shared" si="2"/>
        <v>75.330000000000013</v>
      </c>
      <c r="J14" s="6" t="s">
        <v>67</v>
      </c>
    </row>
    <row r="15" spans="1:10" ht="20.100000000000001" customHeight="1" thickBot="1">
      <c r="A15" s="5">
        <v>13</v>
      </c>
      <c r="B15" s="6" t="s">
        <v>4</v>
      </c>
      <c r="C15" s="6" t="s">
        <v>24</v>
      </c>
      <c r="D15" s="6" t="s">
        <v>6</v>
      </c>
      <c r="E15" s="6">
        <v>71</v>
      </c>
      <c r="F15" s="7">
        <v>79.666666666666671</v>
      </c>
      <c r="G15" s="7">
        <f t="shared" si="0"/>
        <v>42.6</v>
      </c>
      <c r="H15" s="7">
        <f t="shared" si="1"/>
        <v>31.87</v>
      </c>
      <c r="I15" s="7">
        <f t="shared" si="2"/>
        <v>74.47</v>
      </c>
      <c r="J15" s="6" t="s">
        <v>67</v>
      </c>
    </row>
    <row r="16" spans="1:10" ht="20.100000000000001" customHeight="1" thickBot="1">
      <c r="A16" s="5">
        <v>14</v>
      </c>
      <c r="B16" s="6" t="s">
        <v>4</v>
      </c>
      <c r="C16" s="6" t="s">
        <v>14</v>
      </c>
      <c r="D16" s="6" t="s">
        <v>8</v>
      </c>
      <c r="E16" s="6">
        <v>70</v>
      </c>
      <c r="F16" s="7">
        <v>80.666666666666671</v>
      </c>
      <c r="G16" s="7">
        <f t="shared" si="0"/>
        <v>42</v>
      </c>
      <c r="H16" s="7">
        <f t="shared" si="1"/>
        <v>32.270000000000003</v>
      </c>
      <c r="I16" s="7">
        <f t="shared" si="2"/>
        <v>74.27000000000001</v>
      </c>
      <c r="J16" s="6" t="s">
        <v>67</v>
      </c>
    </row>
    <row r="17" spans="1:10" ht="20.100000000000001" customHeight="1" thickBot="1">
      <c r="A17" s="5">
        <v>15</v>
      </c>
      <c r="B17" s="6" t="s">
        <v>4</v>
      </c>
      <c r="C17" s="6" t="s">
        <v>26</v>
      </c>
      <c r="D17" s="6" t="s">
        <v>6</v>
      </c>
      <c r="E17" s="6">
        <v>70</v>
      </c>
      <c r="F17" s="7">
        <v>79</v>
      </c>
      <c r="G17" s="7">
        <f t="shared" si="0"/>
        <v>42</v>
      </c>
      <c r="H17" s="7">
        <f t="shared" si="1"/>
        <v>31.6</v>
      </c>
      <c r="I17" s="7">
        <f t="shared" si="2"/>
        <v>73.599999999999994</v>
      </c>
      <c r="J17" s="6" t="s">
        <v>67</v>
      </c>
    </row>
    <row r="18" spans="1:10" ht="20.100000000000001" customHeight="1" thickBot="1">
      <c r="A18" s="5">
        <v>16</v>
      </c>
      <c r="B18" s="6" t="s">
        <v>4</v>
      </c>
      <c r="C18" s="6" t="s">
        <v>31</v>
      </c>
      <c r="D18" s="6" t="s">
        <v>8</v>
      </c>
      <c r="E18" s="6">
        <v>70</v>
      </c>
      <c r="F18" s="7">
        <v>76</v>
      </c>
      <c r="G18" s="7">
        <f t="shared" si="0"/>
        <v>42</v>
      </c>
      <c r="H18" s="7">
        <f t="shared" si="1"/>
        <v>30.4</v>
      </c>
      <c r="I18" s="7">
        <f t="shared" si="2"/>
        <v>72.400000000000006</v>
      </c>
      <c r="J18" s="6" t="s">
        <v>67</v>
      </c>
    </row>
    <row r="19" spans="1:10" ht="20.100000000000001" customHeight="1" thickBot="1">
      <c r="A19" s="5">
        <v>17</v>
      </c>
      <c r="B19" s="6" t="s">
        <v>4</v>
      </c>
      <c r="C19" s="6" t="s">
        <v>28</v>
      </c>
      <c r="D19" s="6" t="s">
        <v>6</v>
      </c>
      <c r="E19" s="6">
        <v>68</v>
      </c>
      <c r="F19" s="7">
        <v>78.333333333333329</v>
      </c>
      <c r="G19" s="7">
        <f t="shared" si="0"/>
        <v>40.799999999999997</v>
      </c>
      <c r="H19" s="7">
        <f t="shared" si="1"/>
        <v>31.33</v>
      </c>
      <c r="I19" s="7">
        <f t="shared" si="2"/>
        <v>72.13</v>
      </c>
      <c r="J19" s="6" t="s">
        <v>67</v>
      </c>
    </row>
    <row r="20" spans="1:10" ht="20.100000000000001" customHeight="1" thickBot="1">
      <c r="A20" s="5">
        <v>18</v>
      </c>
      <c r="B20" s="6" t="s">
        <v>4</v>
      </c>
      <c r="C20" s="6" t="s">
        <v>10</v>
      </c>
      <c r="D20" s="6" t="s">
        <v>8</v>
      </c>
      <c r="E20" s="6">
        <v>62</v>
      </c>
      <c r="F20" s="7">
        <v>82.666666666666671</v>
      </c>
      <c r="G20" s="7">
        <f t="shared" si="0"/>
        <v>37.200000000000003</v>
      </c>
      <c r="H20" s="7">
        <f t="shared" si="1"/>
        <v>33.07</v>
      </c>
      <c r="I20" s="7">
        <f t="shared" si="2"/>
        <v>70.27000000000001</v>
      </c>
      <c r="J20" s="6" t="s">
        <v>67</v>
      </c>
    </row>
    <row r="21" spans="1:10" ht="20.100000000000001" customHeight="1" thickBot="1">
      <c r="A21" s="5">
        <v>19</v>
      </c>
      <c r="B21" s="6" t="s">
        <v>4</v>
      </c>
      <c r="C21" s="6" t="s">
        <v>7</v>
      </c>
      <c r="D21" s="6" t="s">
        <v>8</v>
      </c>
      <c r="E21" s="6">
        <v>61</v>
      </c>
      <c r="F21" s="7">
        <v>83.666666666666671</v>
      </c>
      <c r="G21" s="7">
        <f t="shared" si="0"/>
        <v>36.6</v>
      </c>
      <c r="H21" s="7">
        <f t="shared" si="1"/>
        <v>33.47</v>
      </c>
      <c r="I21" s="7">
        <f t="shared" si="2"/>
        <v>70.069999999999993</v>
      </c>
      <c r="J21" s="6" t="s">
        <v>67</v>
      </c>
    </row>
    <row r="22" spans="1:10" ht="20.100000000000001" customHeight="1" thickBot="1">
      <c r="A22" s="5">
        <v>20</v>
      </c>
      <c r="B22" s="6" t="s">
        <v>4</v>
      </c>
      <c r="C22" s="6" t="s">
        <v>27</v>
      </c>
      <c r="D22" s="6" t="s">
        <v>8</v>
      </c>
      <c r="E22" s="6">
        <v>64</v>
      </c>
      <c r="F22" s="7">
        <v>78.333333333333329</v>
      </c>
      <c r="G22" s="7">
        <f t="shared" si="0"/>
        <v>38.4</v>
      </c>
      <c r="H22" s="7">
        <f t="shared" si="1"/>
        <v>31.33</v>
      </c>
      <c r="I22" s="7">
        <f t="shared" si="2"/>
        <v>69.72999999999999</v>
      </c>
      <c r="J22" s="6" t="s">
        <v>67</v>
      </c>
    </row>
    <row r="23" spans="1:10" ht="20.100000000000001" customHeight="1" thickBot="1">
      <c r="A23" s="5">
        <v>21</v>
      </c>
      <c r="B23" s="6" t="s">
        <v>4</v>
      </c>
      <c r="C23" s="6" t="s">
        <v>17</v>
      </c>
      <c r="D23" s="6" t="s">
        <v>8</v>
      </c>
      <c r="E23" s="6">
        <v>62</v>
      </c>
      <c r="F23" s="7">
        <v>80.333333333333329</v>
      </c>
      <c r="G23" s="7">
        <f t="shared" si="0"/>
        <v>37.200000000000003</v>
      </c>
      <c r="H23" s="7">
        <f t="shared" si="1"/>
        <v>32.130000000000003</v>
      </c>
      <c r="I23" s="7">
        <f t="shared" si="2"/>
        <v>69.330000000000013</v>
      </c>
      <c r="J23" s="6" t="s">
        <v>67</v>
      </c>
    </row>
    <row r="24" spans="1:10" ht="20.100000000000001" customHeight="1" thickBot="1">
      <c r="A24" s="5">
        <v>22</v>
      </c>
      <c r="B24" s="6" t="s">
        <v>4</v>
      </c>
      <c r="C24" s="6" t="s">
        <v>9</v>
      </c>
      <c r="D24" s="6" t="s">
        <v>8</v>
      </c>
      <c r="E24" s="6">
        <v>59</v>
      </c>
      <c r="F24" s="7">
        <v>83.666666666666671</v>
      </c>
      <c r="G24" s="7">
        <f t="shared" si="0"/>
        <v>35.4</v>
      </c>
      <c r="H24" s="7">
        <f t="shared" si="1"/>
        <v>33.47</v>
      </c>
      <c r="I24" s="7">
        <f t="shared" si="2"/>
        <v>68.87</v>
      </c>
      <c r="J24" s="6" t="s">
        <v>67</v>
      </c>
    </row>
    <row r="25" spans="1:10" ht="20.100000000000001" customHeight="1" thickBot="1">
      <c r="A25" s="5">
        <v>23</v>
      </c>
      <c r="B25" s="6" t="s">
        <v>4</v>
      </c>
      <c r="C25" s="6" t="s">
        <v>35</v>
      </c>
      <c r="D25" s="6" t="s">
        <v>8</v>
      </c>
      <c r="E25" s="6">
        <v>65</v>
      </c>
      <c r="F25" s="7">
        <v>74.666666666666671</v>
      </c>
      <c r="G25" s="7">
        <f t="shared" si="0"/>
        <v>39</v>
      </c>
      <c r="H25" s="7">
        <f t="shared" si="1"/>
        <v>29.87</v>
      </c>
      <c r="I25" s="7">
        <f t="shared" si="2"/>
        <v>68.87</v>
      </c>
      <c r="J25" s="6" t="s">
        <v>67</v>
      </c>
    </row>
    <row r="26" spans="1:10" ht="20.100000000000001" customHeight="1" thickBot="1">
      <c r="A26" s="5">
        <v>24</v>
      </c>
      <c r="B26" s="6" t="s">
        <v>4</v>
      </c>
      <c r="C26" s="6" t="s">
        <v>33</v>
      </c>
      <c r="D26" s="6" t="s">
        <v>6</v>
      </c>
      <c r="E26" s="6">
        <v>64</v>
      </c>
      <c r="F26" s="7">
        <v>75.666666666666671</v>
      </c>
      <c r="G26" s="7">
        <f t="shared" si="0"/>
        <v>38.4</v>
      </c>
      <c r="H26" s="7">
        <f t="shared" si="1"/>
        <v>30.27</v>
      </c>
      <c r="I26" s="7">
        <f t="shared" si="2"/>
        <v>68.67</v>
      </c>
      <c r="J26" s="6" t="s">
        <v>67</v>
      </c>
    </row>
    <row r="27" spans="1:10" ht="20.100000000000001" customHeight="1" thickBot="1">
      <c r="A27" s="5">
        <v>25</v>
      </c>
      <c r="B27" s="6" t="s">
        <v>4</v>
      </c>
      <c r="C27" s="6" t="s">
        <v>41</v>
      </c>
      <c r="D27" s="6" t="s">
        <v>6</v>
      </c>
      <c r="E27" s="6">
        <v>68</v>
      </c>
      <c r="F27" s="7">
        <v>69.666666666666671</v>
      </c>
      <c r="G27" s="7">
        <f t="shared" si="0"/>
        <v>40.799999999999997</v>
      </c>
      <c r="H27" s="7">
        <f t="shared" si="1"/>
        <v>27.87</v>
      </c>
      <c r="I27" s="7">
        <f t="shared" si="2"/>
        <v>68.67</v>
      </c>
      <c r="J27" s="6" t="s">
        <v>67</v>
      </c>
    </row>
    <row r="28" spans="1:10" ht="20.100000000000001" customHeight="1" thickBot="1">
      <c r="A28" s="5">
        <v>26</v>
      </c>
      <c r="B28" s="6" t="s">
        <v>4</v>
      </c>
      <c r="C28" s="6" t="s">
        <v>45</v>
      </c>
      <c r="D28" s="6" t="s">
        <v>6</v>
      </c>
      <c r="E28" s="6">
        <v>68</v>
      </c>
      <c r="F28" s="7">
        <v>68.666666666666671</v>
      </c>
      <c r="G28" s="7">
        <f t="shared" si="0"/>
        <v>40.799999999999997</v>
      </c>
      <c r="H28" s="7">
        <f t="shared" si="1"/>
        <v>27.47</v>
      </c>
      <c r="I28" s="7">
        <f t="shared" si="2"/>
        <v>68.27</v>
      </c>
      <c r="J28" s="6" t="s">
        <v>67</v>
      </c>
    </row>
    <row r="29" spans="1:10" ht="20.100000000000001" customHeight="1" thickBot="1">
      <c r="A29" s="5">
        <v>27</v>
      </c>
      <c r="B29" s="6" t="s">
        <v>4</v>
      </c>
      <c r="C29" s="6" t="s">
        <v>12</v>
      </c>
      <c r="D29" s="6" t="s">
        <v>8</v>
      </c>
      <c r="E29" s="6">
        <v>59</v>
      </c>
      <c r="F29" s="7">
        <v>81.333333333333329</v>
      </c>
      <c r="G29" s="7">
        <f t="shared" si="0"/>
        <v>35.4</v>
      </c>
      <c r="H29" s="7">
        <f t="shared" si="1"/>
        <v>32.53</v>
      </c>
      <c r="I29" s="7">
        <f t="shared" si="2"/>
        <v>67.930000000000007</v>
      </c>
      <c r="J29" s="6" t="s">
        <v>67</v>
      </c>
    </row>
    <row r="30" spans="1:10" ht="20.100000000000001" customHeight="1" thickBot="1">
      <c r="A30" s="5">
        <v>28</v>
      </c>
      <c r="B30" s="6" t="s">
        <v>4</v>
      </c>
      <c r="C30" s="6" t="s">
        <v>36</v>
      </c>
      <c r="D30" s="6" t="s">
        <v>6</v>
      </c>
      <c r="E30" s="6">
        <v>65</v>
      </c>
      <c r="F30" s="7">
        <v>71.333333333333329</v>
      </c>
      <c r="G30" s="7">
        <f t="shared" si="0"/>
        <v>39</v>
      </c>
      <c r="H30" s="7">
        <f t="shared" si="1"/>
        <v>28.53</v>
      </c>
      <c r="I30" s="7">
        <f t="shared" si="2"/>
        <v>67.53</v>
      </c>
      <c r="J30" s="6" t="s">
        <v>67</v>
      </c>
    </row>
    <row r="31" spans="1:10" ht="20.100000000000001" customHeight="1" thickBot="1">
      <c r="A31" s="5">
        <v>29</v>
      </c>
      <c r="B31" s="6" t="s">
        <v>4</v>
      </c>
      <c r="C31" s="6" t="s">
        <v>29</v>
      </c>
      <c r="D31" s="6" t="s">
        <v>8</v>
      </c>
      <c r="E31" s="6">
        <v>60</v>
      </c>
      <c r="F31" s="7">
        <v>78.333333333333329</v>
      </c>
      <c r="G31" s="7">
        <f t="shared" si="0"/>
        <v>36</v>
      </c>
      <c r="H31" s="7">
        <f t="shared" si="1"/>
        <v>31.33</v>
      </c>
      <c r="I31" s="7">
        <f t="shared" si="2"/>
        <v>67.33</v>
      </c>
      <c r="J31" s="6" t="s">
        <v>67</v>
      </c>
    </row>
    <row r="32" spans="1:10" s="12" customFormat="1" ht="20.100000000000001" customHeight="1" thickBot="1">
      <c r="A32" s="9">
        <v>30</v>
      </c>
      <c r="B32" s="10" t="s">
        <v>4</v>
      </c>
      <c r="C32" s="10" t="s">
        <v>49</v>
      </c>
      <c r="D32" s="10" t="s">
        <v>8</v>
      </c>
      <c r="E32" s="10">
        <v>63</v>
      </c>
      <c r="F32" s="11">
        <v>73</v>
      </c>
      <c r="G32" s="11">
        <f>ROUND(E32*0.6,2)</f>
        <v>37.799999999999997</v>
      </c>
      <c r="H32" s="11">
        <f>ROUND(F32*0.4,2)</f>
        <v>29.2</v>
      </c>
      <c r="I32" s="11">
        <f>G32+H32</f>
        <v>67</v>
      </c>
      <c r="J32" s="6" t="s">
        <v>67</v>
      </c>
    </row>
    <row r="33" spans="1:10" ht="20.100000000000001" customHeight="1" thickBot="1">
      <c r="A33" s="5">
        <v>31</v>
      </c>
      <c r="B33" s="6" t="s">
        <v>4</v>
      </c>
      <c r="C33" s="6" t="s">
        <v>51</v>
      </c>
      <c r="D33" s="6" t="s">
        <v>6</v>
      </c>
      <c r="E33" s="6">
        <v>67</v>
      </c>
      <c r="F33" s="7">
        <v>65.666666666666671</v>
      </c>
      <c r="G33" s="7">
        <f t="shared" si="0"/>
        <v>40.200000000000003</v>
      </c>
      <c r="H33" s="7">
        <f t="shared" si="1"/>
        <v>26.27</v>
      </c>
      <c r="I33" s="7">
        <f t="shared" si="2"/>
        <v>66.47</v>
      </c>
      <c r="J33" s="6" t="s">
        <v>66</v>
      </c>
    </row>
    <row r="34" spans="1:10" ht="20.100000000000001" customHeight="1" thickBot="1">
      <c r="A34" s="5">
        <v>32</v>
      </c>
      <c r="B34" s="6" t="s">
        <v>4</v>
      </c>
      <c r="C34" s="6" t="s">
        <v>30</v>
      </c>
      <c r="D34" s="6" t="s">
        <v>8</v>
      </c>
      <c r="E34" s="6">
        <v>59</v>
      </c>
      <c r="F34" s="7">
        <v>77</v>
      </c>
      <c r="G34" s="7">
        <f t="shared" si="0"/>
        <v>35.4</v>
      </c>
      <c r="H34" s="7">
        <f t="shared" si="1"/>
        <v>30.8</v>
      </c>
      <c r="I34" s="7">
        <f t="shared" si="2"/>
        <v>66.2</v>
      </c>
      <c r="J34" s="6" t="s">
        <v>66</v>
      </c>
    </row>
    <row r="35" spans="1:10" ht="20.100000000000001" customHeight="1" thickBot="1">
      <c r="A35" s="5">
        <v>33</v>
      </c>
      <c r="B35" s="6" t="s">
        <v>4</v>
      </c>
      <c r="C35" s="6" t="s">
        <v>37</v>
      </c>
      <c r="D35" s="6" t="s">
        <v>6</v>
      </c>
      <c r="E35" s="6">
        <v>63</v>
      </c>
      <c r="F35" s="7">
        <v>70.666666666666671</v>
      </c>
      <c r="G35" s="7">
        <f t="shared" ref="G35:G54" si="3">ROUND(E35*0.6,2)</f>
        <v>37.799999999999997</v>
      </c>
      <c r="H35" s="7">
        <f t="shared" ref="H35:H54" si="4">ROUND(F35*0.4,2)</f>
        <v>28.27</v>
      </c>
      <c r="I35" s="7">
        <f t="shared" ref="I35:I54" si="5">G35+H35</f>
        <v>66.069999999999993</v>
      </c>
      <c r="J35" s="6" t="s">
        <v>66</v>
      </c>
    </row>
    <row r="36" spans="1:10" ht="20.100000000000001" customHeight="1" thickBot="1">
      <c r="A36" s="5">
        <v>34</v>
      </c>
      <c r="B36" s="6" t="s">
        <v>4</v>
      </c>
      <c r="C36" s="6" t="s">
        <v>34</v>
      </c>
      <c r="D36" s="6" t="s">
        <v>8</v>
      </c>
      <c r="E36" s="6">
        <v>60</v>
      </c>
      <c r="F36" s="7">
        <v>74.666666666666671</v>
      </c>
      <c r="G36" s="7">
        <f t="shared" si="3"/>
        <v>36</v>
      </c>
      <c r="H36" s="7">
        <f t="shared" si="4"/>
        <v>29.87</v>
      </c>
      <c r="I36" s="7">
        <f t="shared" si="5"/>
        <v>65.87</v>
      </c>
      <c r="J36" s="6" t="s">
        <v>66</v>
      </c>
    </row>
    <row r="37" spans="1:10" ht="20.100000000000001" customHeight="1" thickBot="1">
      <c r="A37" s="5">
        <v>35</v>
      </c>
      <c r="B37" s="6" t="s">
        <v>4</v>
      </c>
      <c r="C37" s="6" t="s">
        <v>44</v>
      </c>
      <c r="D37" s="6" t="s">
        <v>6</v>
      </c>
      <c r="E37" s="6">
        <v>64</v>
      </c>
      <c r="F37" s="7">
        <v>68.666666666666671</v>
      </c>
      <c r="G37" s="7">
        <f t="shared" si="3"/>
        <v>38.4</v>
      </c>
      <c r="H37" s="7">
        <f t="shared" si="4"/>
        <v>27.47</v>
      </c>
      <c r="I37" s="7">
        <f t="shared" si="5"/>
        <v>65.87</v>
      </c>
      <c r="J37" s="6" t="s">
        <v>66</v>
      </c>
    </row>
    <row r="38" spans="1:10" ht="20.100000000000001" customHeight="1" thickBot="1">
      <c r="A38" s="5">
        <v>36</v>
      </c>
      <c r="B38" s="6" t="s">
        <v>4</v>
      </c>
      <c r="C38" s="6" t="s">
        <v>32</v>
      </c>
      <c r="D38" s="6" t="s">
        <v>8</v>
      </c>
      <c r="E38" s="6">
        <v>59</v>
      </c>
      <c r="F38" s="7">
        <v>76</v>
      </c>
      <c r="G38" s="7">
        <f t="shared" si="3"/>
        <v>35.4</v>
      </c>
      <c r="H38" s="7">
        <f t="shared" si="4"/>
        <v>30.4</v>
      </c>
      <c r="I38" s="7">
        <f t="shared" si="5"/>
        <v>65.8</v>
      </c>
      <c r="J38" s="6" t="s">
        <v>66</v>
      </c>
    </row>
    <row r="39" spans="1:10" ht="20.100000000000001" customHeight="1" thickBot="1">
      <c r="A39" s="5">
        <v>37</v>
      </c>
      <c r="B39" s="6" t="s">
        <v>4</v>
      </c>
      <c r="C39" s="6" t="s">
        <v>39</v>
      </c>
      <c r="D39" s="6" t="s">
        <v>6</v>
      </c>
      <c r="E39" s="6">
        <v>63</v>
      </c>
      <c r="F39" s="7">
        <v>70</v>
      </c>
      <c r="G39" s="7">
        <f t="shared" si="3"/>
        <v>37.799999999999997</v>
      </c>
      <c r="H39" s="7">
        <f t="shared" si="4"/>
        <v>28</v>
      </c>
      <c r="I39" s="7">
        <f t="shared" si="5"/>
        <v>65.8</v>
      </c>
      <c r="J39" s="6" t="s">
        <v>66</v>
      </c>
    </row>
    <row r="40" spans="1:10" ht="20.100000000000001" customHeight="1" thickBot="1">
      <c r="A40" s="5">
        <v>38</v>
      </c>
      <c r="B40" s="6" t="s">
        <v>4</v>
      </c>
      <c r="C40" s="6" t="s">
        <v>48</v>
      </c>
      <c r="D40" s="6" t="s">
        <v>6</v>
      </c>
      <c r="E40" s="6">
        <v>64</v>
      </c>
      <c r="F40" s="7">
        <v>67.666666666666671</v>
      </c>
      <c r="G40" s="7">
        <f t="shared" si="3"/>
        <v>38.4</v>
      </c>
      <c r="H40" s="7">
        <f t="shared" si="4"/>
        <v>27.07</v>
      </c>
      <c r="I40" s="7">
        <f t="shared" si="5"/>
        <v>65.47</v>
      </c>
      <c r="J40" s="6" t="s">
        <v>66</v>
      </c>
    </row>
    <row r="41" spans="1:10" ht="20.100000000000001" customHeight="1" thickBot="1">
      <c r="A41" s="5">
        <v>39</v>
      </c>
      <c r="B41" s="6" t="s">
        <v>4</v>
      </c>
      <c r="C41" s="6" t="s">
        <v>47</v>
      </c>
      <c r="D41" s="6" t="s">
        <v>6</v>
      </c>
      <c r="E41" s="6">
        <v>63</v>
      </c>
      <c r="F41" s="7">
        <v>68</v>
      </c>
      <c r="G41" s="7">
        <f t="shared" si="3"/>
        <v>37.799999999999997</v>
      </c>
      <c r="H41" s="7">
        <f t="shared" si="4"/>
        <v>27.2</v>
      </c>
      <c r="I41" s="7">
        <f t="shared" si="5"/>
        <v>65</v>
      </c>
      <c r="J41" s="6" t="s">
        <v>66</v>
      </c>
    </row>
    <row r="42" spans="1:10" ht="20.100000000000001" customHeight="1" thickBot="1">
      <c r="A42" s="5">
        <v>40</v>
      </c>
      <c r="B42" s="6" t="s">
        <v>4</v>
      </c>
      <c r="C42" s="6" t="s">
        <v>54</v>
      </c>
      <c r="D42" s="6" t="s">
        <v>6</v>
      </c>
      <c r="E42" s="6">
        <v>65</v>
      </c>
      <c r="F42" s="7">
        <v>65</v>
      </c>
      <c r="G42" s="7">
        <f t="shared" si="3"/>
        <v>39</v>
      </c>
      <c r="H42" s="7">
        <f t="shared" si="4"/>
        <v>26</v>
      </c>
      <c r="I42" s="7">
        <f t="shared" si="5"/>
        <v>65</v>
      </c>
      <c r="J42" s="6" t="s">
        <v>66</v>
      </c>
    </row>
    <row r="43" spans="1:10" ht="20.100000000000001" customHeight="1" thickBot="1">
      <c r="A43" s="5">
        <v>41</v>
      </c>
      <c r="B43" s="6" t="s">
        <v>4</v>
      </c>
      <c r="C43" s="6" t="s">
        <v>43</v>
      </c>
      <c r="D43" s="6" t="s">
        <v>6</v>
      </c>
      <c r="E43" s="6">
        <v>62</v>
      </c>
      <c r="F43" s="7">
        <v>68.666666666666671</v>
      </c>
      <c r="G43" s="7">
        <f t="shared" si="3"/>
        <v>37.200000000000003</v>
      </c>
      <c r="H43" s="7">
        <f t="shared" si="4"/>
        <v>27.47</v>
      </c>
      <c r="I43" s="7">
        <f t="shared" si="5"/>
        <v>64.67</v>
      </c>
      <c r="J43" s="6" t="s">
        <v>66</v>
      </c>
    </row>
    <row r="44" spans="1:10" s="12" customFormat="1" ht="20.100000000000001" customHeight="1" thickBot="1">
      <c r="A44" s="9">
        <v>42</v>
      </c>
      <c r="B44" s="10" t="s">
        <v>4</v>
      </c>
      <c r="C44" s="10" t="s">
        <v>50</v>
      </c>
      <c r="D44" s="10" t="s">
        <v>6</v>
      </c>
      <c r="E44" s="10">
        <v>68</v>
      </c>
      <c r="F44" s="11">
        <v>59.5</v>
      </c>
      <c r="G44" s="11">
        <f>ROUND(E44*0.6,2)</f>
        <v>40.799999999999997</v>
      </c>
      <c r="H44" s="11">
        <f>ROUND(F44*0.4,2)</f>
        <v>23.8</v>
      </c>
      <c r="I44" s="11">
        <f>G44+H44</f>
        <v>64.599999999999994</v>
      </c>
      <c r="J44" s="10" t="s">
        <v>66</v>
      </c>
    </row>
    <row r="45" spans="1:10" ht="20.100000000000001" customHeight="1" thickBot="1">
      <c r="A45" s="5">
        <v>43</v>
      </c>
      <c r="B45" s="6" t="s">
        <v>4</v>
      </c>
      <c r="C45" s="6" t="s">
        <v>57</v>
      </c>
      <c r="D45" s="6" t="s">
        <v>6</v>
      </c>
      <c r="E45" s="6">
        <v>65</v>
      </c>
      <c r="F45" s="7">
        <v>63.666666666666664</v>
      </c>
      <c r="G45" s="7">
        <f t="shared" si="3"/>
        <v>39</v>
      </c>
      <c r="H45" s="7">
        <f t="shared" si="4"/>
        <v>25.47</v>
      </c>
      <c r="I45" s="7">
        <f t="shared" si="5"/>
        <v>64.47</v>
      </c>
      <c r="J45" s="6" t="s">
        <v>66</v>
      </c>
    </row>
    <row r="46" spans="1:10" ht="20.100000000000001" customHeight="1" thickBot="1">
      <c r="A46" s="5">
        <v>44</v>
      </c>
      <c r="B46" s="6" t="s">
        <v>4</v>
      </c>
      <c r="C46" s="6" t="s">
        <v>56</v>
      </c>
      <c r="D46" s="6" t="s">
        <v>6</v>
      </c>
      <c r="E46" s="6">
        <v>64</v>
      </c>
      <c r="F46" s="7">
        <v>64.333333333333329</v>
      </c>
      <c r="G46" s="7">
        <f t="shared" si="3"/>
        <v>38.4</v>
      </c>
      <c r="H46" s="7">
        <f t="shared" si="4"/>
        <v>25.73</v>
      </c>
      <c r="I46" s="7">
        <f t="shared" si="5"/>
        <v>64.13</v>
      </c>
      <c r="J46" s="6" t="s">
        <v>66</v>
      </c>
    </row>
    <row r="47" spans="1:10" ht="20.100000000000001" customHeight="1" thickBot="1">
      <c r="A47" s="5">
        <v>45</v>
      </c>
      <c r="B47" s="6" t="s">
        <v>4</v>
      </c>
      <c r="C47" s="6" t="s">
        <v>40</v>
      </c>
      <c r="D47" s="6" t="s">
        <v>6</v>
      </c>
      <c r="E47" s="6">
        <v>60</v>
      </c>
      <c r="F47" s="7">
        <v>69.666666666666671</v>
      </c>
      <c r="G47" s="7">
        <f t="shared" si="3"/>
        <v>36</v>
      </c>
      <c r="H47" s="7">
        <f t="shared" si="4"/>
        <v>27.87</v>
      </c>
      <c r="I47" s="7">
        <f t="shared" si="5"/>
        <v>63.870000000000005</v>
      </c>
      <c r="J47" s="6" t="s">
        <v>66</v>
      </c>
    </row>
    <row r="48" spans="1:10" ht="20.100000000000001" customHeight="1" thickBot="1">
      <c r="A48" s="5">
        <v>46</v>
      </c>
      <c r="B48" s="6" t="s">
        <v>4</v>
      </c>
      <c r="C48" s="6" t="s">
        <v>58</v>
      </c>
      <c r="D48" s="6" t="s">
        <v>6</v>
      </c>
      <c r="E48" s="6">
        <v>65</v>
      </c>
      <c r="F48" s="7">
        <v>61.666666666666664</v>
      </c>
      <c r="G48" s="7">
        <f t="shared" si="3"/>
        <v>39</v>
      </c>
      <c r="H48" s="7">
        <f t="shared" si="4"/>
        <v>24.67</v>
      </c>
      <c r="I48" s="7">
        <f t="shared" si="5"/>
        <v>63.67</v>
      </c>
      <c r="J48" s="6" t="s">
        <v>66</v>
      </c>
    </row>
    <row r="49" spans="1:10" ht="20.100000000000001" customHeight="1" thickBot="1">
      <c r="A49" s="5">
        <v>47</v>
      </c>
      <c r="B49" s="6" t="s">
        <v>4</v>
      </c>
      <c r="C49" s="6" t="s">
        <v>42</v>
      </c>
      <c r="D49" s="6" t="s">
        <v>6</v>
      </c>
      <c r="E49" s="6">
        <v>60</v>
      </c>
      <c r="F49" s="7">
        <v>69</v>
      </c>
      <c r="G49" s="7">
        <f t="shared" si="3"/>
        <v>36</v>
      </c>
      <c r="H49" s="7">
        <f t="shared" si="4"/>
        <v>27.6</v>
      </c>
      <c r="I49" s="7">
        <f t="shared" si="5"/>
        <v>63.6</v>
      </c>
      <c r="J49" s="6" t="s">
        <v>66</v>
      </c>
    </row>
    <row r="50" spans="1:10" ht="20.100000000000001" customHeight="1" thickBot="1">
      <c r="A50" s="5">
        <v>48</v>
      </c>
      <c r="B50" s="6" t="s">
        <v>4</v>
      </c>
      <c r="C50" s="6" t="s">
        <v>38</v>
      </c>
      <c r="D50" s="6" t="s">
        <v>8</v>
      </c>
      <c r="E50" s="6">
        <v>59</v>
      </c>
      <c r="F50" s="7">
        <v>70.333333333333329</v>
      </c>
      <c r="G50" s="7">
        <f t="shared" si="3"/>
        <v>35.4</v>
      </c>
      <c r="H50" s="7">
        <f t="shared" si="4"/>
        <v>28.13</v>
      </c>
      <c r="I50" s="7">
        <f t="shared" si="5"/>
        <v>63.53</v>
      </c>
      <c r="J50" s="6" t="s">
        <v>66</v>
      </c>
    </row>
    <row r="51" spans="1:10" ht="20.100000000000001" customHeight="1" thickBot="1">
      <c r="A51" s="5">
        <v>49</v>
      </c>
      <c r="B51" s="6" t="s">
        <v>4</v>
      </c>
      <c r="C51" s="6" t="s">
        <v>52</v>
      </c>
      <c r="D51" s="6" t="s">
        <v>6</v>
      </c>
      <c r="E51" s="6">
        <v>62</v>
      </c>
      <c r="F51" s="7">
        <v>65.666666666666671</v>
      </c>
      <c r="G51" s="7">
        <f t="shared" si="3"/>
        <v>37.200000000000003</v>
      </c>
      <c r="H51" s="7">
        <f t="shared" si="4"/>
        <v>26.27</v>
      </c>
      <c r="I51" s="7">
        <f t="shared" si="5"/>
        <v>63.47</v>
      </c>
      <c r="J51" s="6" t="s">
        <v>66</v>
      </c>
    </row>
    <row r="52" spans="1:10" ht="20.100000000000001" customHeight="1" thickBot="1">
      <c r="A52" s="5">
        <v>50</v>
      </c>
      <c r="B52" s="6" t="s">
        <v>4</v>
      </c>
      <c r="C52" s="6" t="s">
        <v>46</v>
      </c>
      <c r="D52" s="6" t="s">
        <v>6</v>
      </c>
      <c r="E52" s="6">
        <v>60</v>
      </c>
      <c r="F52" s="7">
        <v>68.333333333333329</v>
      </c>
      <c r="G52" s="7">
        <f t="shared" si="3"/>
        <v>36</v>
      </c>
      <c r="H52" s="7">
        <f t="shared" si="4"/>
        <v>27.33</v>
      </c>
      <c r="I52" s="7">
        <f t="shared" si="5"/>
        <v>63.33</v>
      </c>
      <c r="J52" s="6" t="s">
        <v>66</v>
      </c>
    </row>
    <row r="53" spans="1:10" ht="20.100000000000001" customHeight="1" thickBot="1">
      <c r="A53" s="5">
        <v>51</v>
      </c>
      <c r="B53" s="6" t="s">
        <v>4</v>
      </c>
      <c r="C53" s="6" t="s">
        <v>53</v>
      </c>
      <c r="D53" s="6" t="s">
        <v>6</v>
      </c>
      <c r="E53" s="6">
        <v>61</v>
      </c>
      <c r="F53" s="7">
        <v>65.333333333333329</v>
      </c>
      <c r="G53" s="7">
        <f t="shared" si="3"/>
        <v>36.6</v>
      </c>
      <c r="H53" s="7">
        <f t="shared" si="4"/>
        <v>26.13</v>
      </c>
      <c r="I53" s="7">
        <f t="shared" si="5"/>
        <v>62.730000000000004</v>
      </c>
      <c r="J53" s="6" t="s">
        <v>66</v>
      </c>
    </row>
    <row r="54" spans="1:10" ht="20.100000000000001" customHeight="1" thickBot="1">
      <c r="A54" s="5">
        <v>52</v>
      </c>
      <c r="B54" s="6" t="s">
        <v>4</v>
      </c>
      <c r="C54" s="6" t="s">
        <v>55</v>
      </c>
      <c r="D54" s="6" t="s">
        <v>6</v>
      </c>
      <c r="E54" s="6">
        <v>59</v>
      </c>
      <c r="F54" s="7">
        <v>64.666666666666671</v>
      </c>
      <c r="G54" s="7">
        <f t="shared" si="3"/>
        <v>35.4</v>
      </c>
      <c r="H54" s="7">
        <f t="shared" si="4"/>
        <v>25.87</v>
      </c>
      <c r="I54" s="7">
        <f t="shared" si="5"/>
        <v>61.269999999999996</v>
      </c>
      <c r="J54" s="6" t="s">
        <v>66</v>
      </c>
    </row>
    <row r="55" spans="1:10" ht="20.100000000000001" customHeight="1" thickBot="1">
      <c r="A55" s="5"/>
      <c r="B55" s="6"/>
      <c r="C55" s="6"/>
      <c r="D55" s="6"/>
      <c r="E55" s="6"/>
      <c r="F55" s="6"/>
      <c r="G55" s="6"/>
      <c r="H55" s="6"/>
      <c r="I55" s="4"/>
      <c r="J55" s="4"/>
    </row>
    <row r="56" spans="1:10" ht="20.100000000000001" customHeight="1" thickBot="1">
      <c r="A56" s="5"/>
      <c r="B56" s="6"/>
      <c r="C56" s="6"/>
      <c r="D56" s="6"/>
      <c r="E56" s="6"/>
      <c r="F56" s="6"/>
      <c r="G56" s="6"/>
      <c r="H56" s="6"/>
      <c r="I56" s="4"/>
      <c r="J56" s="4"/>
    </row>
  </sheetData>
  <sortState ref="A3:J54">
    <sortCondition descending="1" ref="I3:I54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2015-12-30T07:59:55Z</dcterms:modified>
</cp:coreProperties>
</file>